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kw\OneDrive - Zomalex Ltd\Courses\Lab - Bike Hire\"/>
    </mc:Choice>
  </mc:AlternateContent>
  <xr:revisionPtr revIDLastSave="0" documentId="13_ncr:1_{B162F5E4-F902-4496-AC9A-E28FC5469F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etadata" sheetId="2" r:id="rId1"/>
    <sheet name="Data" sheetId="10" r:id="rId2"/>
  </sheets>
  <externalReferences>
    <externalReference r:id="rId3"/>
    <externalReference r:id="rId4"/>
    <externalReference r:id="rId5"/>
  </externalReferences>
  <definedNames>
    <definedName name="DF_GRID_1">Actuals [1]phased!$G$15:$AW$70</definedName>
    <definedName name="DF_NAVPANEL_13">#REF!</definedName>
    <definedName name="DF_NAVPANEL_18">#REF!</definedName>
    <definedName name="Frequency">[2]DropDowns!$H$1:$H$7</definedName>
    <definedName name="Manual">#REF!</definedName>
    <definedName name="Outcome">[2]DropDowns!$L$2:$L$11</definedName>
    <definedName name="Outcome1">[3]DropDowns!$L$2:$L$11</definedName>
    <definedName name="SAPBEXhrIndnt" hidden="1">"Wide"</definedName>
    <definedName name="SAPsysID" hidden="1">"708C5W7SBKP804JT78WJ0JNKI"</definedName>
    <definedName name="SAPwbID" hidden="1">"ARS"</definedName>
    <definedName name="Units">[2]DropDowns!$J$2:$J$20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9" i="10" l="1"/>
  <c r="E149" i="10"/>
  <c r="M149" i="10" l="1"/>
  <c r="H149" i="10"/>
  <c r="E148" i="10" l="1"/>
  <c r="E147" i="10"/>
  <c r="H147" i="10" s="1"/>
  <c r="H148" i="10" l="1"/>
  <c r="G149" i="10"/>
  <c r="G148" i="10"/>
  <c r="E146" i="10"/>
  <c r="H146" i="10" l="1"/>
  <c r="G147" i="10"/>
  <c r="E145" i="10"/>
  <c r="E144" i="10"/>
  <c r="H144" i="10" s="1"/>
  <c r="H145" i="10" l="1"/>
  <c r="G146" i="10"/>
  <c r="G144" i="10"/>
  <c r="G145" i="10"/>
  <c r="H11" i="10" l="1"/>
  <c r="H6" i="10"/>
  <c r="H5" i="10"/>
  <c r="H4" i="10"/>
  <c r="H3" i="10"/>
  <c r="H2" i="10"/>
  <c r="H7" i="10" l="1"/>
  <c r="H8" i="10"/>
  <c r="H9" i="10"/>
  <c r="H10" i="10"/>
  <c r="H12" i="10"/>
  <c r="H13" i="10"/>
</calcChain>
</file>

<file path=xl/sharedStrings.xml><?xml version="1.0" encoding="utf-8"?>
<sst xmlns="http://schemas.openxmlformats.org/spreadsheetml/2006/main" count="53" uniqueCount="46">
  <si>
    <t>Number of Bicycle Hires</t>
  </si>
  <si>
    <t>Month</t>
  </si>
  <si>
    <t>Year</t>
  </si>
  <si>
    <t>Name</t>
  </si>
  <si>
    <t>ShortName</t>
  </si>
  <si>
    <t>Theme</t>
  </si>
  <si>
    <t>Sub-theme</t>
  </si>
  <si>
    <t>Title</t>
  </si>
  <si>
    <t>Description</t>
  </si>
  <si>
    <t>Subject</t>
  </si>
  <si>
    <t>Subject.keyword</t>
  </si>
  <si>
    <t>Publisher</t>
  </si>
  <si>
    <t>Date.available</t>
  </si>
  <si>
    <t>Creator</t>
  </si>
  <si>
    <t>Date.created</t>
  </si>
  <si>
    <t>Coverage.spatial</t>
  </si>
  <si>
    <t>Coverage.temporal</t>
  </si>
  <si>
    <t>Type</t>
  </si>
  <si>
    <t>Language</t>
  </si>
  <si>
    <t>Rights</t>
  </si>
  <si>
    <t>More info</t>
  </si>
  <si>
    <t>Download from</t>
  </si>
  <si>
    <t>Measure</t>
  </si>
  <si>
    <t>Warnings/Notes</t>
  </si>
  <si>
    <t>Next release</t>
  </si>
  <si>
    <t>Transport for London (TFL)</t>
  </si>
  <si>
    <t>Daily, monthly and annually</t>
  </si>
  <si>
    <t>GLA</t>
  </si>
  <si>
    <t>English</t>
  </si>
  <si>
    <t>Administrative</t>
  </si>
  <si>
    <t>London</t>
  </si>
  <si>
    <t>Cycling</t>
  </si>
  <si>
    <t>Transport</t>
  </si>
  <si>
    <t>Numbers</t>
  </si>
  <si>
    <t>Average Hire Time (mins)</t>
  </si>
  <si>
    <t>Total number of hires of the Santander Cycle Hire Scheme, by day, month and year</t>
  </si>
  <si>
    <t>Number of Bicycle Hires in the Santander Hire Scheme</t>
  </si>
  <si>
    <t>Please note that from 01 August 2017 due to delayed system events, daily hire figures are subject to small incremental changes. Figures should start to stabilise after a 2 week period.</t>
  </si>
  <si>
    <t>cycle hire</t>
  </si>
  <si>
    <t>Against last month</t>
  </si>
  <si>
    <t>Against last year</t>
  </si>
  <si>
    <t>Nov 22</t>
  </si>
  <si>
    <t>On the 10th and 11th Sep 2022 the scheme shutdown for a full weekend to upgrade the back office system and prepare for e-bikes so there is no data available.</t>
  </si>
  <si>
    <t>30-July-10 to 31-October-22</t>
  </si>
  <si>
    <t>Dec 22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</si>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</sst>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4" formatCode="mmm\ yy"/>
    <numFmt numFmtId="165" formatCode="#,##0;\(#,##0\);\-"/>
    <numFmt numFmtId="166" formatCode="#,##0_ ;\(#,##0\);&quot;- &quot;"/>
    <numFmt numFmtId="167" formatCode="&quot;£&quot;#,##0.00_);[Red]\(&quot;£&quot;#,##0.00\)"/>
    <numFmt numFmtId="168" formatCode="\£#,##0.00;[Red]&quot;-£&quot;#,##0.00"/>
    <numFmt numFmtId="169" formatCode="#,##0.0;[Red]\-#,##0.0"/>
    <numFmt numFmtId="170" formatCode="#,##0.0000;[Red]\-#,##0.0000"/>
    <numFmt numFmtId="171" formatCode="d\-mmm\-yy"/>
    <numFmt numFmtId="172" formatCode="_(* #,##0.00_);_(* \(#,##0.00\);_(* &quot;-&quot;??_);_(@_)"/>
    <numFmt numFmtId="173" formatCode="_-* #,##0.00_-;\-* #,##0.00_-;_-* \-??_-;_-@_-"/>
    <numFmt numFmtId="174" formatCode="_-* #,##0.00\ _D_M_-;\-* #,##0.00\ _D_M_-;_-* &quot;-&quot;??\ _D_M_-;_-@_-"/>
    <numFmt numFmtId="175" formatCode="_(&quot;£&quot;* #,##0.00_);_(&quot;£&quot;* \(#,##0.00\);_(&quot;£&quot;* &quot;-&quot;??_);_(@_)"/>
    <numFmt numFmtId="176" formatCode="#,##0\ ;&quot;(&quot;#,##0&quot;)&quot;"/>
    <numFmt numFmtId="177" formatCode="#,##0.0"/>
    <numFmt numFmtId="178" formatCode="dd/mm/yyyy;;\-"/>
    <numFmt numFmtId="179" formatCode="#,##0;\(#,##0\)"/>
    <numFmt numFmtId="180" formatCode="#,##0\ \ \ ;\(#,##0\)\ \ "/>
    <numFmt numFmtId="181" formatCode="#,##0_ ;[Red]\(#,##0\);&quot;- &quot;"/>
    <numFmt numFmtId="182" formatCode="&quot;£&quot;#,##0.00"/>
    <numFmt numFmtId="183" formatCode="\£#,##0.00"/>
    <numFmt numFmtId="184" formatCode="_-* #,##0_-;\-* #,##0_-;_-* &quot;-&quot;??_-;_-@_-"/>
    <numFmt numFmtId="185" formatCode="_-* #,##0_-;\-* #,##0_-;_-* \-??_-;_-@_-"/>
    <numFmt numFmtId="186" formatCode="#,##0;[Red]\(#,##0\)"/>
    <numFmt numFmtId="187" formatCode="#,##0_ ;[Red]\-#,##0\ "/>
    <numFmt numFmtId="188" formatCode="#,##0\ \ ;\(#,##0\)\ "/>
    <numFmt numFmtId="189" formatCode="#,##0&quot;  &quot;;\(#,##0&quot;) &quot;"/>
    <numFmt numFmtId="190" formatCode="0%_);[Red]\(0%\)"/>
    <numFmt numFmtId="191" formatCode="0.00%_);[Red]\(0.00%\)"/>
    <numFmt numFmtId="192" formatCode="0%;\-0%;\-"/>
    <numFmt numFmtId="193" formatCode="&quot;Period &quot;0"/>
    <numFmt numFmtId="194" formatCode="###0&quot;  &quot;;[Red]\-###0\ "/>
    <numFmt numFmtId="195" formatCode="_(* #,##0.00%_);_(* \(#,##0.00%\);_(* #,##0.00%_);_(@_)"/>
    <numFmt numFmtId="196" formatCode="&quot;Year &quot;0"/>
    <numFmt numFmtId="197" formatCode="&quot;yes&quot;;&quot;ERROR&quot;;&quot;no&quot;"/>
  </numFmts>
  <fonts count="113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DTMLetterRegular"/>
    </font>
    <font>
      <sz val="10"/>
      <color indexed="9"/>
      <name val="Arial"/>
      <family val="2"/>
    </font>
    <font>
      <b/>
      <sz val="10"/>
      <name val="Arial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6"/>
      <name val="Arial"/>
      <family val="2"/>
    </font>
    <font>
      <b/>
      <sz val="11"/>
      <color indexed="17"/>
      <name val="Calibri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ill Sans"/>
      <family val="2"/>
    </font>
    <font>
      <sz val="10"/>
      <color indexed="12"/>
      <name val="Gill Sans"/>
      <family val="2"/>
    </font>
    <font>
      <sz val="10"/>
      <name val="Gill Sans"/>
    </font>
    <font>
      <sz val="10"/>
      <name val="Gill Sans"/>
      <family val="2"/>
    </font>
    <font>
      <sz val="10"/>
      <color indexed="12"/>
      <name val="Arial"/>
      <family val="2"/>
    </font>
    <font>
      <sz val="11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Arial"/>
      <family val="2"/>
    </font>
    <font>
      <sz val="11"/>
      <color indexed="48"/>
      <name val="Calibri"/>
      <family val="2"/>
    </font>
    <font>
      <b/>
      <sz val="11"/>
      <color indexed="48"/>
      <name val="Arial"/>
      <family val="2"/>
    </font>
    <font>
      <sz val="12"/>
      <color indexed="12"/>
      <name val="Gill Sans"/>
      <family val="2"/>
    </font>
    <font>
      <sz val="12"/>
      <color indexed="37"/>
      <name val="Gill Sans"/>
      <family val="2"/>
    </font>
    <font>
      <sz val="12"/>
      <color indexed="16"/>
      <name val="Gill Sans"/>
      <family val="2"/>
    </font>
    <font>
      <sz val="11"/>
      <color indexed="24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name val="Gill San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name val="Arial"/>
      <family val="2"/>
    </font>
    <font>
      <b/>
      <sz val="12"/>
      <color indexed="17"/>
      <name val="Helv"/>
    </font>
    <font>
      <b/>
      <sz val="12"/>
      <color indexed="17"/>
      <name val="Helv"/>
      <family val="2"/>
    </font>
    <font>
      <sz val="10"/>
      <color indexed="55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9"/>
      <color indexed="9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sz val="10"/>
      <name val="Helv"/>
      <family val="2"/>
      <charset val="204"/>
    </font>
    <font>
      <b/>
      <u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name val="Arial"/>
      <family val="2"/>
    </font>
    <font>
      <b/>
      <sz val="16"/>
      <color indexed="9"/>
      <name val="Arial"/>
      <family val="2"/>
    </font>
    <font>
      <b/>
      <sz val="14"/>
      <color indexed="18"/>
      <name val="Arial"/>
      <family val="2"/>
    </font>
    <font>
      <b/>
      <sz val="11"/>
      <name val="Arial"/>
      <family val="2"/>
    </font>
    <font>
      <b/>
      <u/>
      <sz val="12"/>
      <color indexed="8"/>
      <name val="Times New Roman"/>
      <family val="1"/>
    </font>
    <font>
      <sz val="6"/>
      <color indexed="8"/>
      <name val="Arial"/>
      <family val="2"/>
    </font>
    <font>
      <sz val="11"/>
      <color indexed="14"/>
      <name val="Calibri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2"/>
      <color theme="10"/>
      <name val="Arial"/>
      <family val="2"/>
    </font>
    <font>
      <u/>
      <sz val="10.199999999999999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</font>
  </fonts>
  <fills count="1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1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30"/>
        <bgColor indexed="48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39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50"/>
      </patternFill>
    </fill>
    <fill>
      <patternFill patternType="solid">
        <fgColor indexed="50"/>
        <bgColor indexed="51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32"/>
      </patternFill>
    </fill>
    <fill>
      <patternFill patternType="solid">
        <fgColor indexed="4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15"/>
        <bgColor indexed="35"/>
      </patternFill>
    </fill>
    <fill>
      <patternFill patternType="solid">
        <fgColor indexed="28"/>
        <bgColor indexed="20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solid">
        <fgColor indexed="34"/>
        <bgColor indexed="31"/>
      </patternFill>
    </fill>
    <fill>
      <patternFill patternType="lightUp">
        <fgColor indexed="9"/>
        <bgColor indexed="12"/>
      </patternFill>
    </fill>
    <fill>
      <patternFill patternType="solid">
        <fgColor indexed="39"/>
        <bgColor indexed="48"/>
      </patternFill>
    </fill>
    <fill>
      <patternFill patternType="lightUp">
        <fgColor indexed="9"/>
        <bgColor indexed="57"/>
      </patternFill>
    </fill>
    <fill>
      <patternFill patternType="solid">
        <fgColor indexed="38"/>
        <bgColor indexed="55"/>
      </patternFill>
    </fill>
    <fill>
      <patternFill patternType="solid">
        <fgColor indexed="2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51"/>
      </patternFill>
    </fill>
    <fill>
      <patternFill patternType="solid">
        <fgColor indexed="29"/>
        <bgColor indexed="64"/>
      </patternFill>
    </fill>
    <fill>
      <patternFill patternType="solid">
        <f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18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35"/>
        <bgColor indexed="49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26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E0E0E0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6337778862885"/>
        <bgColor indexed="64"/>
      </patternFill>
    </fill>
  </fills>
  <borders count="5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17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3384">
    <xf numFmtId="0" fontId="0" fillId="0" borderId="0"/>
    <xf numFmtId="0" fontId="14" fillId="0" borderId="0"/>
    <xf numFmtId="0" fontId="15" fillId="0" borderId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85" fillId="120" borderId="0" applyNumberFormat="0" applyBorder="0" applyAlignment="0" applyProtection="0"/>
    <xf numFmtId="0" fontId="3" fillId="4" borderId="0" applyNumberFormat="0" applyBorder="0" applyAlignment="0" applyProtection="0"/>
    <xf numFmtId="0" fontId="85" fillId="121" borderId="0" applyNumberFormat="0" applyBorder="0" applyAlignment="0" applyProtection="0"/>
    <xf numFmtId="0" fontId="85" fillId="121" borderId="0" applyNumberFormat="0" applyBorder="0" applyAlignment="0" applyProtection="0"/>
    <xf numFmtId="0" fontId="3" fillId="5" borderId="0" applyNumberFormat="0" applyBorder="0" applyAlignment="0" applyProtection="0"/>
    <xf numFmtId="0" fontId="85" fillId="122" borderId="0" applyNumberFormat="0" applyBorder="0" applyAlignment="0" applyProtection="0"/>
    <xf numFmtId="0" fontId="85" fillId="122" borderId="0" applyNumberFormat="0" applyBorder="0" applyAlignment="0" applyProtection="0"/>
    <xf numFmtId="0" fontId="3" fillId="6" borderId="0" applyNumberFormat="0" applyBorder="0" applyAlignment="0" applyProtection="0"/>
    <xf numFmtId="0" fontId="85" fillId="123" borderId="0" applyNumberFormat="0" applyBorder="0" applyAlignment="0" applyProtection="0"/>
    <xf numFmtId="0" fontId="85" fillId="123" borderId="0" applyNumberFormat="0" applyBorder="0" applyAlignment="0" applyProtection="0"/>
    <xf numFmtId="0" fontId="3" fillId="2" borderId="0" applyNumberFormat="0" applyBorder="0" applyAlignment="0" applyProtection="0"/>
    <xf numFmtId="0" fontId="85" fillId="124" borderId="0" applyNumberFormat="0" applyBorder="0" applyAlignment="0" applyProtection="0"/>
    <xf numFmtId="0" fontId="85" fillId="124" borderId="0" applyNumberFormat="0" applyBorder="0" applyAlignment="0" applyProtection="0"/>
    <xf numFmtId="0" fontId="3" fillId="3" borderId="0" applyNumberFormat="0" applyBorder="0" applyAlignment="0" applyProtection="0"/>
    <xf numFmtId="0" fontId="85" fillId="125" borderId="0" applyNumberFormat="0" applyBorder="0" applyAlignment="0" applyProtection="0"/>
    <xf numFmtId="0" fontId="85" fillId="125" borderId="0" applyNumberFormat="0" applyBorder="0" applyAlignment="0" applyProtection="0"/>
    <xf numFmtId="0" fontId="85" fillId="12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85" fillId="126" borderId="0" applyNumberFormat="0" applyBorder="0" applyAlignment="0" applyProtection="0"/>
    <xf numFmtId="0" fontId="12" fillId="8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85" fillId="126" borderId="0" applyNumberFormat="0" applyBorder="0" applyAlignment="0" applyProtection="0"/>
    <xf numFmtId="0" fontId="3" fillId="4" borderId="0" applyNumberFormat="0" applyBorder="0" applyAlignment="0" applyProtection="0"/>
    <xf numFmtId="0" fontId="85" fillId="127" borderId="0" applyNumberFormat="0" applyBorder="0" applyAlignment="0" applyProtection="0"/>
    <xf numFmtId="0" fontId="85" fillId="127" borderId="0" applyNumberFormat="0" applyBorder="0" applyAlignment="0" applyProtection="0"/>
    <xf numFmtId="0" fontId="3" fillId="11" borderId="0" applyNumberFormat="0" applyBorder="0" applyAlignment="0" applyProtection="0"/>
    <xf numFmtId="0" fontId="85" fillId="128" borderId="0" applyNumberFormat="0" applyBorder="0" applyAlignment="0" applyProtection="0"/>
    <xf numFmtId="0" fontId="85" fillId="128" borderId="0" applyNumberFormat="0" applyBorder="0" applyAlignment="0" applyProtection="0"/>
    <xf numFmtId="0" fontId="3" fillId="12" borderId="0" applyNumberFormat="0" applyBorder="0" applyAlignment="0" applyProtection="0"/>
    <xf numFmtId="0" fontId="85" fillId="129" borderId="0" applyNumberFormat="0" applyBorder="0" applyAlignment="0" applyProtection="0"/>
    <xf numFmtId="0" fontId="85" fillId="129" borderId="0" applyNumberFormat="0" applyBorder="0" applyAlignment="0" applyProtection="0"/>
    <xf numFmtId="0" fontId="3" fillId="13" borderId="0" applyNumberFormat="0" applyBorder="0" applyAlignment="0" applyProtection="0"/>
    <xf numFmtId="0" fontId="85" fillId="130" borderId="0" applyNumberFormat="0" applyBorder="0" applyAlignment="0" applyProtection="0"/>
    <xf numFmtId="0" fontId="85" fillId="130" borderId="0" applyNumberFormat="0" applyBorder="0" applyAlignment="0" applyProtection="0"/>
    <xf numFmtId="0" fontId="3" fillId="7" borderId="0" applyNumberFormat="0" applyBorder="0" applyAlignment="0" applyProtection="0"/>
    <xf numFmtId="0" fontId="85" fillId="131" borderId="0" applyNumberFormat="0" applyBorder="0" applyAlignment="0" applyProtection="0"/>
    <xf numFmtId="0" fontId="85" fillId="131" borderId="0" applyNumberFormat="0" applyBorder="0" applyAlignment="0" applyProtection="0"/>
    <xf numFmtId="0" fontId="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7" fillId="13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87" fillId="13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7" fillId="13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7" fillId="13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87" fillId="134" borderId="0" applyNumberFormat="0" applyBorder="0" applyAlignment="0" applyProtection="0"/>
    <xf numFmtId="0" fontId="87" fillId="13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87" fillId="135" borderId="0" applyNumberFormat="0" applyBorder="0" applyAlignment="0" applyProtection="0"/>
    <xf numFmtId="0" fontId="87" fillId="13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87" fillId="136" borderId="0" applyNumberFormat="0" applyBorder="0" applyAlignment="0" applyProtection="0"/>
    <xf numFmtId="0" fontId="87" fillId="13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87" fillId="137" borderId="0" applyNumberFormat="0" applyBorder="0" applyAlignment="0" applyProtection="0"/>
    <xf numFmtId="0" fontId="87" fillId="137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7" fillId="0" borderId="0"/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15" fontId="4" fillId="0" borderId="0">
      <alignment horizontal="center" vertical="center"/>
    </xf>
    <xf numFmtId="15" fontId="4" fillId="0" borderId="0">
      <alignment horizontal="center" vertical="center"/>
    </xf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88" fillId="138" borderId="0" applyNumberFormat="0" applyBorder="0" applyAlignment="0" applyProtection="0"/>
    <xf numFmtId="0" fontId="18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8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8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165" fontId="5" fillId="0" borderId="0" applyFill="0" applyBorder="0" applyAlignment="0" applyProtection="0"/>
    <xf numFmtId="0" fontId="20" fillId="0" borderId="0"/>
    <xf numFmtId="0" fontId="14" fillId="28" borderId="1" applyNumberFormat="0">
      <alignment vertical="center"/>
    </xf>
    <xf numFmtId="0" fontId="14" fillId="58" borderId="1" applyNumberFormat="0">
      <alignment vertical="center"/>
    </xf>
    <xf numFmtId="0" fontId="4" fillId="59" borderId="1" applyNumberFormat="0">
      <alignment vertical="center"/>
    </xf>
    <xf numFmtId="0" fontId="14" fillId="60" borderId="1" applyNumberFormat="0">
      <alignment vertical="center"/>
    </xf>
    <xf numFmtId="0" fontId="14" fillId="21" borderId="1" applyNumberFormat="0">
      <alignment vertical="center"/>
    </xf>
    <xf numFmtId="0" fontId="14" fillId="28" borderId="0" applyNumberFormat="0">
      <alignment vertical="center"/>
    </xf>
    <xf numFmtId="0" fontId="14" fillId="61" borderId="0" applyNumberFormat="0">
      <alignment vertical="center"/>
    </xf>
    <xf numFmtId="0" fontId="14" fillId="0" borderId="1" applyNumberFormat="0">
      <alignment vertical="center"/>
    </xf>
    <xf numFmtId="166" fontId="14" fillId="0" borderId="1">
      <alignment vertical="center"/>
    </xf>
    <xf numFmtId="9" fontId="4" fillId="0" borderId="2">
      <alignment horizontal="right"/>
    </xf>
    <xf numFmtId="9" fontId="4" fillId="0" borderId="2">
      <alignment horizontal="right"/>
    </xf>
    <xf numFmtId="9" fontId="4" fillId="0" borderId="3">
      <alignment horizontal="right"/>
    </xf>
    <xf numFmtId="9" fontId="4" fillId="0" borderId="3">
      <alignment horizontal="right"/>
    </xf>
    <xf numFmtId="9" fontId="4" fillId="0" borderId="3">
      <alignment horizontal="right"/>
    </xf>
    <xf numFmtId="9" fontId="4" fillId="0" borderId="3">
      <alignment horizontal="right"/>
    </xf>
    <xf numFmtId="9" fontId="4" fillId="0" borderId="3">
      <alignment horizontal="right"/>
    </xf>
    <xf numFmtId="9" fontId="4" fillId="0" borderId="2">
      <alignment horizontal="right"/>
    </xf>
    <xf numFmtId="167" fontId="4" fillId="0" borderId="2">
      <alignment horizontal="right"/>
    </xf>
    <xf numFmtId="167" fontId="4" fillId="0" borderId="2">
      <alignment horizontal="right"/>
    </xf>
    <xf numFmtId="168" fontId="4" fillId="0" borderId="3">
      <alignment horizontal="right"/>
    </xf>
    <xf numFmtId="168" fontId="4" fillId="0" borderId="3">
      <alignment horizontal="right"/>
    </xf>
    <xf numFmtId="168" fontId="4" fillId="0" borderId="3">
      <alignment horizontal="right"/>
    </xf>
    <xf numFmtId="168" fontId="4" fillId="0" borderId="3">
      <alignment horizontal="right"/>
    </xf>
    <xf numFmtId="168" fontId="4" fillId="0" borderId="3">
      <alignment horizontal="right"/>
    </xf>
    <xf numFmtId="167" fontId="4" fillId="0" borderId="2">
      <alignment horizontal="right"/>
    </xf>
    <xf numFmtId="169" fontId="4" fillId="0" borderId="2">
      <alignment horizontal="right"/>
    </xf>
    <xf numFmtId="169" fontId="4" fillId="0" borderId="2">
      <alignment horizontal="right"/>
    </xf>
    <xf numFmtId="169" fontId="4" fillId="0" borderId="3">
      <alignment horizontal="right"/>
    </xf>
    <xf numFmtId="169" fontId="4" fillId="0" borderId="3">
      <alignment horizontal="right"/>
    </xf>
    <xf numFmtId="169" fontId="4" fillId="0" borderId="3">
      <alignment horizontal="right"/>
    </xf>
    <xf numFmtId="169" fontId="4" fillId="0" borderId="3">
      <alignment horizontal="right"/>
    </xf>
    <xf numFmtId="169" fontId="4" fillId="0" borderId="3">
      <alignment horizontal="right"/>
    </xf>
    <xf numFmtId="169" fontId="4" fillId="0" borderId="2">
      <alignment horizontal="right"/>
    </xf>
    <xf numFmtId="170" fontId="4" fillId="0" borderId="2">
      <alignment horizontal="right"/>
    </xf>
    <xf numFmtId="170" fontId="4" fillId="0" borderId="2">
      <alignment horizontal="right"/>
    </xf>
    <xf numFmtId="170" fontId="4" fillId="0" borderId="3">
      <alignment horizontal="right"/>
    </xf>
    <xf numFmtId="170" fontId="4" fillId="0" borderId="3">
      <alignment horizontal="right"/>
    </xf>
    <xf numFmtId="170" fontId="4" fillId="0" borderId="3">
      <alignment horizontal="right"/>
    </xf>
    <xf numFmtId="170" fontId="4" fillId="0" borderId="3">
      <alignment horizontal="right"/>
    </xf>
    <xf numFmtId="170" fontId="4" fillId="0" borderId="3">
      <alignment horizontal="right"/>
    </xf>
    <xf numFmtId="170" fontId="4" fillId="0" borderId="2">
      <alignment horizontal="right"/>
    </xf>
    <xf numFmtId="171" fontId="4" fillId="0" borderId="2">
      <alignment horizontal="right"/>
    </xf>
    <xf numFmtId="171" fontId="4" fillId="0" borderId="2">
      <alignment horizontal="right"/>
    </xf>
    <xf numFmtId="171" fontId="4" fillId="0" borderId="3">
      <alignment horizontal="right"/>
    </xf>
    <xf numFmtId="171" fontId="4" fillId="0" borderId="3">
      <alignment horizontal="right"/>
    </xf>
    <xf numFmtId="171" fontId="4" fillId="0" borderId="3">
      <alignment horizontal="right"/>
    </xf>
    <xf numFmtId="171" fontId="4" fillId="0" borderId="3">
      <alignment horizontal="right"/>
    </xf>
    <xf numFmtId="171" fontId="4" fillId="0" borderId="3">
      <alignment horizontal="right"/>
    </xf>
    <xf numFmtId="171" fontId="4" fillId="0" borderId="2">
      <alignment horizontal="right"/>
    </xf>
    <xf numFmtId="0" fontId="4" fillId="0" borderId="2">
      <alignment horizontal="right"/>
    </xf>
    <xf numFmtId="0" fontId="4" fillId="0" borderId="2">
      <alignment horizontal="right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0" fontId="4" fillId="0" borderId="2">
      <alignment horizontal="right"/>
    </xf>
    <xf numFmtId="20" fontId="4" fillId="0" borderId="0">
      <alignment horizontal="right"/>
    </xf>
    <xf numFmtId="20" fontId="4" fillId="0" borderId="0">
      <alignment horizontal="right"/>
    </xf>
    <xf numFmtId="0" fontId="21" fillId="62" borderId="5" applyNumberFormat="0" applyAlignment="0" applyProtection="0"/>
    <xf numFmtId="0" fontId="21" fillId="62" borderId="5" applyNumberFormat="0" applyAlignment="0" applyProtection="0"/>
    <xf numFmtId="0" fontId="21" fillId="62" borderId="5" applyNumberFormat="0" applyAlignment="0" applyProtection="0"/>
    <xf numFmtId="0" fontId="21" fillId="62" borderId="5" applyNumberFormat="0" applyAlignment="0" applyProtection="0"/>
    <xf numFmtId="0" fontId="89" fillId="139" borderId="34" applyNumberFormat="0" applyAlignment="0" applyProtection="0"/>
    <xf numFmtId="0" fontId="21" fillId="62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62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62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58" borderId="5" applyNumberFormat="0" applyAlignment="0" applyProtection="0"/>
    <xf numFmtId="0" fontId="21" fillId="62" borderId="5" applyNumberFormat="0" applyAlignment="0" applyProtection="0"/>
    <xf numFmtId="0" fontId="21" fillId="62" borderId="5" applyNumberFormat="0" applyAlignment="0" applyProtection="0"/>
    <xf numFmtId="0" fontId="21" fillId="62" borderId="5" applyNumberFormat="0" applyAlignment="0" applyProtection="0"/>
    <xf numFmtId="0" fontId="21" fillId="62" borderId="5" applyNumberFormat="0" applyAlignment="0" applyProtection="0"/>
    <xf numFmtId="0" fontId="21" fillId="62" borderId="5" applyNumberFormat="0" applyAlignment="0" applyProtection="0"/>
    <xf numFmtId="0" fontId="7" fillId="43" borderId="6" applyNumberFormat="0" applyAlignment="0" applyProtection="0"/>
    <xf numFmtId="0" fontId="7" fillId="43" borderId="6" applyNumberFormat="0" applyAlignment="0" applyProtection="0"/>
    <xf numFmtId="0" fontId="7" fillId="43" borderId="6" applyNumberFormat="0" applyAlignment="0" applyProtection="0"/>
    <xf numFmtId="0" fontId="7" fillId="43" borderId="6" applyNumberFormat="0" applyAlignment="0" applyProtection="0"/>
    <xf numFmtId="0" fontId="90" fillId="140" borderId="35" applyNumberFormat="0" applyAlignment="0" applyProtection="0"/>
    <xf numFmtId="0" fontId="7" fillId="43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3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3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4" borderId="6" applyNumberFormat="0" applyAlignment="0" applyProtection="0"/>
    <xf numFmtId="0" fontId="7" fillId="43" borderId="6" applyNumberFormat="0" applyAlignment="0" applyProtection="0"/>
    <xf numFmtId="0" fontId="7" fillId="43" borderId="6" applyNumberFormat="0" applyAlignment="0" applyProtection="0"/>
    <xf numFmtId="0" fontId="7" fillId="43" borderId="6" applyNumberFormat="0" applyAlignment="0" applyProtection="0"/>
    <xf numFmtId="0" fontId="7" fillId="43" borderId="6" applyNumberFormat="0" applyAlignment="0" applyProtection="0"/>
    <xf numFmtId="0" fontId="7" fillId="43" borderId="6" applyNumberFormat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3" fontId="5" fillId="0" borderId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5" fillId="0" borderId="0" applyFill="0" applyBorder="0" applyAlignment="0" applyProtection="0"/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22" fillId="0" borderId="0">
      <protection hidden="1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20" borderId="36">
      <alignment horizontal="right" vertical="center"/>
    </xf>
    <xf numFmtId="176" fontId="12" fillId="141" borderId="36">
      <alignment horizontal="right" vertical="center"/>
    </xf>
    <xf numFmtId="177" fontId="85" fillId="63" borderId="34" applyAlignment="0"/>
    <xf numFmtId="177" fontId="85" fillId="63" borderId="34" applyAlignment="0"/>
    <xf numFmtId="178" fontId="5" fillId="0" borderId="0" applyFill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68" borderId="0" applyNumberFormat="0" applyBorder="0" applyAlignment="0" applyProtection="0"/>
    <xf numFmtId="0" fontId="11" fillId="68" borderId="0" applyNumberFormat="0" applyBorder="0" applyAlignment="0" applyProtection="0"/>
    <xf numFmtId="0" fontId="14" fillId="57" borderId="8" applyNumberFormat="0">
      <alignment vertical="center"/>
    </xf>
    <xf numFmtId="0" fontId="14" fillId="57" borderId="0">
      <alignment vertical="center"/>
    </xf>
    <xf numFmtId="0" fontId="8" fillId="0" borderId="0" applyNumberFormat="0" applyFill="0" applyBorder="0" applyAlignment="0" applyProtection="0"/>
    <xf numFmtId="3" fontId="24" fillId="70" borderId="0" applyNumberFormat="0" applyBorder="0" applyAlignment="0">
      <alignment horizontal="left"/>
      <protection locked="0"/>
    </xf>
    <xf numFmtId="0" fontId="24" fillId="46" borderId="0" applyNumberFormat="0" applyBorder="0" applyAlignment="0">
      <protection locked="0"/>
    </xf>
    <xf numFmtId="0" fontId="24" fillId="46" borderId="0" applyNumberFormat="0" applyBorder="0" applyAlignment="0">
      <protection locked="0"/>
    </xf>
    <xf numFmtId="0" fontId="24" fillId="46" borderId="0" applyNumberFormat="0" applyBorder="0" applyAlignment="0">
      <protection locked="0"/>
    </xf>
    <xf numFmtId="0" fontId="24" fillId="46" borderId="0" applyNumberFormat="0" applyBorder="0" applyAlignment="0">
      <protection locked="0"/>
    </xf>
    <xf numFmtId="0" fontId="24" fillId="46" borderId="0" applyNumberFormat="0" applyBorder="0" applyAlignment="0">
      <protection locked="0"/>
    </xf>
    <xf numFmtId="0" fontId="24" fillId="46" borderId="0" applyNumberFormat="0" applyBorder="0" applyAlignment="0">
      <protection locked="0"/>
    </xf>
    <xf numFmtId="179" fontId="25" fillId="0" borderId="9" applyBorder="0"/>
    <xf numFmtId="179" fontId="25" fillId="0" borderId="0" applyBorder="0"/>
    <xf numFmtId="179" fontId="25" fillId="0" borderId="0" applyBorder="0"/>
    <xf numFmtId="179" fontId="25" fillId="0" borderId="0" applyBorder="0"/>
    <xf numFmtId="179" fontId="25" fillId="0" borderId="0" applyBorder="0"/>
    <xf numFmtId="179" fontId="25" fillId="0" borderId="0" applyBorder="0"/>
    <xf numFmtId="179" fontId="25" fillId="0" borderId="0" applyBorder="0"/>
    <xf numFmtId="179" fontId="25" fillId="0" borderId="9" applyBorder="0"/>
    <xf numFmtId="0" fontId="14" fillId="21" borderId="1" applyNumberFormat="0">
      <alignment vertical="center"/>
    </xf>
    <xf numFmtId="0" fontId="14" fillId="21" borderId="0" applyNumberFormat="0">
      <alignment vertical="center"/>
    </xf>
    <xf numFmtId="0" fontId="14" fillId="21" borderId="0" applyNumberFormat="0">
      <alignment vertical="center"/>
    </xf>
    <xf numFmtId="3" fontId="4" fillId="142" borderId="37" applyNumberFormat="0" applyFont="0" applyAlignment="0">
      <alignment horizontal="left" vertical="center"/>
      <protection locked="0"/>
    </xf>
    <xf numFmtId="0" fontId="26" fillId="72" borderId="0"/>
    <xf numFmtId="0" fontId="27" fillId="73" borderId="0"/>
    <xf numFmtId="0" fontId="27" fillId="73" borderId="0"/>
    <xf numFmtId="0" fontId="27" fillId="73" borderId="0"/>
    <xf numFmtId="0" fontId="27" fillId="73" borderId="0"/>
    <xf numFmtId="0" fontId="27" fillId="73" borderId="0"/>
    <xf numFmtId="0" fontId="27" fillId="73" borderId="0"/>
    <xf numFmtId="180" fontId="26" fillId="74" borderId="2" applyNumberFormat="0" applyFont="0" applyBorder="0" applyAlignment="0"/>
    <xf numFmtId="0" fontId="5" fillId="36" borderId="0" applyNumberFormat="0" applyBorder="0" applyAlignment="0"/>
    <xf numFmtId="0" fontId="5" fillId="36" borderId="0" applyNumberFormat="0" applyBorder="0" applyAlignment="0"/>
    <xf numFmtId="0" fontId="5" fillId="36" borderId="0" applyNumberFormat="0" applyBorder="0" applyAlignment="0"/>
    <xf numFmtId="0" fontId="5" fillId="36" borderId="0" applyNumberFormat="0" applyBorder="0" applyAlignment="0"/>
    <xf numFmtId="0" fontId="5" fillId="36" borderId="0" applyNumberFormat="0" applyBorder="0" applyAlignment="0"/>
    <xf numFmtId="0" fontId="5" fillId="36" borderId="0" applyNumberFormat="0" applyBorder="0" applyAlignment="0"/>
    <xf numFmtId="40" fontId="28" fillId="7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14" fillId="0" borderId="0">
      <alignment vertical="center"/>
      <protection locked="0"/>
    </xf>
    <xf numFmtId="166" fontId="14" fillId="0" borderId="0">
      <alignment vertical="center"/>
      <protection locked="0"/>
    </xf>
    <xf numFmtId="181" fontId="14" fillId="0" borderId="0">
      <alignment vertical="center"/>
      <protection locked="0"/>
    </xf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91" fillId="143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79" fontId="14" fillId="0" borderId="10">
      <alignment vertical="center"/>
    </xf>
    <xf numFmtId="0" fontId="29" fillId="76" borderId="11" applyNumberFormat="0">
      <alignment vertical="center"/>
    </xf>
    <xf numFmtId="0" fontId="29" fillId="76" borderId="0" applyNumberFormat="0">
      <alignment vertical="center"/>
    </xf>
    <xf numFmtId="0" fontId="92" fillId="0" borderId="38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93" fillId="0" borderId="39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94" fillId="0" borderId="40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27" fillId="0" borderId="0">
      <alignment horizontal="right"/>
    </xf>
    <xf numFmtId="0" fontId="3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10" fontId="4" fillId="77" borderId="2">
      <alignment horizontal="left"/>
      <protection locked="0"/>
    </xf>
    <xf numFmtId="10" fontId="4" fillId="77" borderId="2">
      <alignment horizontal="left"/>
      <protection locked="0"/>
    </xf>
    <xf numFmtId="10" fontId="4" fillId="78" borderId="3">
      <alignment horizontal="left"/>
      <protection locked="0"/>
    </xf>
    <xf numFmtId="10" fontId="4" fillId="78" borderId="3">
      <alignment horizontal="left"/>
      <protection locked="0"/>
    </xf>
    <xf numFmtId="10" fontId="4" fillId="78" borderId="3">
      <alignment horizontal="left"/>
      <protection locked="0"/>
    </xf>
    <xf numFmtId="10" fontId="4" fillId="78" borderId="3">
      <alignment horizontal="left"/>
      <protection locked="0"/>
    </xf>
    <xf numFmtId="10" fontId="4" fillId="78" borderId="3">
      <alignment horizontal="left"/>
      <protection locked="0"/>
    </xf>
    <xf numFmtId="10" fontId="4" fillId="77" borderId="2">
      <alignment horizontal="left"/>
      <protection locked="0"/>
    </xf>
    <xf numFmtId="182" fontId="4" fillId="77" borderId="2">
      <alignment horizontal="left"/>
      <protection locked="0"/>
    </xf>
    <xf numFmtId="182" fontId="4" fillId="77" borderId="2">
      <alignment horizontal="left"/>
      <protection locked="0"/>
    </xf>
    <xf numFmtId="183" fontId="4" fillId="78" borderId="3">
      <alignment horizontal="left"/>
      <protection locked="0"/>
    </xf>
    <xf numFmtId="183" fontId="4" fillId="78" borderId="3">
      <alignment horizontal="left"/>
      <protection locked="0"/>
    </xf>
    <xf numFmtId="183" fontId="4" fillId="78" borderId="3">
      <alignment horizontal="left"/>
      <protection locked="0"/>
    </xf>
    <xf numFmtId="183" fontId="4" fillId="78" borderId="3">
      <alignment horizontal="left"/>
      <protection locked="0"/>
    </xf>
    <xf numFmtId="183" fontId="4" fillId="78" borderId="3">
      <alignment horizontal="left"/>
      <protection locked="0"/>
    </xf>
    <xf numFmtId="182" fontId="4" fillId="77" borderId="2">
      <alignment horizontal="left"/>
      <protection locked="0"/>
    </xf>
    <xf numFmtId="0" fontId="14" fillId="79" borderId="16" applyNumberFormat="0">
      <alignment vertical="center"/>
      <protection locked="0"/>
    </xf>
    <xf numFmtId="0" fontId="14" fillId="79" borderId="0" applyNumberFormat="0">
      <alignment vertical="center"/>
      <protection locked="0"/>
    </xf>
    <xf numFmtId="0" fontId="4" fillId="78" borderId="16" applyNumberFormat="0">
      <alignment vertical="center"/>
      <protection locked="0"/>
    </xf>
    <xf numFmtId="0" fontId="34" fillId="52" borderId="5" applyNumberFormat="0" applyAlignment="0" applyProtection="0"/>
    <xf numFmtId="0" fontId="34" fillId="52" borderId="5" applyNumberFormat="0" applyAlignment="0" applyProtection="0"/>
    <xf numFmtId="0" fontId="34" fillId="52" borderId="5" applyNumberFormat="0" applyAlignment="0" applyProtection="0"/>
    <xf numFmtId="0" fontId="34" fillId="52" borderId="5" applyNumberFormat="0" applyAlignment="0" applyProtection="0"/>
    <xf numFmtId="0" fontId="97" fillId="144" borderId="34" applyNumberFormat="0" applyAlignment="0" applyProtection="0"/>
    <xf numFmtId="0" fontId="97" fillId="144" borderId="34" applyNumberFormat="0" applyAlignment="0" applyProtection="0"/>
    <xf numFmtId="0" fontId="97" fillId="144" borderId="34" applyNumberFormat="0" applyAlignment="0" applyProtection="0"/>
    <xf numFmtId="0" fontId="97" fillId="144" borderId="34" applyNumberFormat="0" applyAlignment="0" applyProtection="0"/>
    <xf numFmtId="0" fontId="97" fillId="144" borderId="34" applyNumberFormat="0" applyAlignment="0" applyProtection="0"/>
    <xf numFmtId="0" fontId="97" fillId="144" borderId="34" applyNumberFormat="0" applyAlignment="0" applyProtection="0"/>
    <xf numFmtId="0" fontId="34" fillId="52" borderId="5" applyNumberFormat="0" applyAlignment="0" applyProtection="0"/>
    <xf numFmtId="0" fontId="14" fillId="46" borderId="0" applyNumberFormat="0">
      <alignment vertical="center"/>
      <protection locked="0"/>
    </xf>
    <xf numFmtId="0" fontId="14" fillId="46" borderId="16" applyNumberFormat="0">
      <alignment vertical="center"/>
      <protection locked="0"/>
    </xf>
    <xf numFmtId="0" fontId="14" fillId="46" borderId="16" applyNumberFormat="0">
      <alignment vertical="center"/>
      <protection locked="0"/>
    </xf>
    <xf numFmtId="0" fontId="14" fillId="46" borderId="16" applyNumberFormat="0">
      <alignment vertical="center"/>
      <protection locked="0"/>
    </xf>
    <xf numFmtId="0" fontId="14" fillId="46" borderId="16" applyNumberFormat="0">
      <alignment vertical="center"/>
      <protection locked="0"/>
    </xf>
    <xf numFmtId="0" fontId="14" fillId="46" borderId="16" applyNumberFormat="0">
      <alignment vertical="center"/>
      <protection locked="0"/>
    </xf>
    <xf numFmtId="0" fontId="14" fillId="46" borderId="16" applyNumberFormat="0">
      <alignment vertical="center"/>
      <protection locked="0"/>
    </xf>
    <xf numFmtId="0" fontId="97" fillId="144" borderId="34" applyNumberFormat="0" applyAlignment="0" applyProtection="0"/>
    <xf numFmtId="0" fontId="97" fillId="144" borderId="34" applyNumberFormat="0" applyAlignment="0" applyProtection="0"/>
    <xf numFmtId="0" fontId="97" fillId="144" borderId="34" applyNumberFormat="0" applyAlignment="0" applyProtection="0"/>
    <xf numFmtId="0" fontId="97" fillId="144" borderId="34" applyNumberFormat="0" applyAlignment="0" applyProtection="0"/>
    <xf numFmtId="0" fontId="34" fillId="52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2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3" borderId="5" applyNumberFormat="0" applyAlignment="0" applyProtection="0"/>
    <xf numFmtId="0" fontId="34" fillId="52" borderId="5" applyNumberFormat="0" applyAlignment="0" applyProtection="0"/>
    <xf numFmtId="0" fontId="34" fillId="52" borderId="5" applyNumberFormat="0" applyAlignment="0" applyProtection="0"/>
    <xf numFmtId="0" fontId="34" fillId="52" borderId="5" applyNumberFormat="0" applyAlignment="0" applyProtection="0"/>
    <xf numFmtId="0" fontId="34" fillId="52" borderId="5" applyNumberFormat="0" applyAlignment="0" applyProtection="0"/>
    <xf numFmtId="14" fontId="4" fillId="77" borderId="2">
      <alignment horizontal="left"/>
      <protection locked="0"/>
    </xf>
    <xf numFmtId="14" fontId="4" fillId="77" borderId="2">
      <alignment horizontal="left"/>
      <protection locked="0"/>
    </xf>
    <xf numFmtId="14" fontId="4" fillId="78" borderId="3">
      <alignment horizontal="left"/>
      <protection locked="0"/>
    </xf>
    <xf numFmtId="14" fontId="4" fillId="78" borderId="3">
      <alignment horizontal="left"/>
      <protection locked="0"/>
    </xf>
    <xf numFmtId="14" fontId="4" fillId="78" borderId="3">
      <alignment horizontal="left"/>
      <protection locked="0"/>
    </xf>
    <xf numFmtId="14" fontId="4" fillId="78" borderId="3">
      <alignment horizontal="left"/>
      <protection locked="0"/>
    </xf>
    <xf numFmtId="14" fontId="4" fillId="78" borderId="3">
      <alignment horizontal="left"/>
      <protection locked="0"/>
    </xf>
    <xf numFmtId="14" fontId="4" fillId="77" borderId="2">
      <alignment horizontal="left"/>
      <protection locked="0"/>
    </xf>
    <xf numFmtId="0" fontId="4" fillId="77" borderId="2">
      <alignment horizontal="left"/>
      <protection locked="0"/>
    </xf>
    <xf numFmtId="0" fontId="4" fillId="77" borderId="2">
      <alignment horizontal="left"/>
      <protection locked="0"/>
    </xf>
    <xf numFmtId="0" fontId="4" fillId="78" borderId="3">
      <alignment horizontal="left"/>
      <protection locked="0"/>
    </xf>
    <xf numFmtId="0" fontId="4" fillId="78" borderId="3">
      <alignment horizontal="left"/>
      <protection locked="0"/>
    </xf>
    <xf numFmtId="0" fontId="4" fillId="78" borderId="3">
      <alignment horizontal="left"/>
      <protection locked="0"/>
    </xf>
    <xf numFmtId="0" fontId="4" fillId="78" borderId="3">
      <alignment horizontal="left"/>
      <protection locked="0"/>
    </xf>
    <xf numFmtId="0" fontId="4" fillId="78" borderId="3">
      <alignment horizontal="left"/>
      <protection locked="0"/>
    </xf>
    <xf numFmtId="0" fontId="4" fillId="77" borderId="2">
      <alignment horizontal="left"/>
      <protection locked="0"/>
    </xf>
    <xf numFmtId="20" fontId="4" fillId="77" borderId="2">
      <alignment horizontal="left"/>
      <protection locked="0"/>
    </xf>
    <xf numFmtId="20" fontId="4" fillId="77" borderId="2">
      <alignment horizontal="left"/>
      <protection locked="0"/>
    </xf>
    <xf numFmtId="20" fontId="4" fillId="78" borderId="3">
      <alignment horizontal="left"/>
      <protection locked="0"/>
    </xf>
    <xf numFmtId="20" fontId="4" fillId="78" borderId="3">
      <alignment horizontal="left"/>
      <protection locked="0"/>
    </xf>
    <xf numFmtId="20" fontId="4" fillId="78" borderId="3">
      <alignment horizontal="left"/>
      <protection locked="0"/>
    </xf>
    <xf numFmtId="20" fontId="4" fillId="78" borderId="3">
      <alignment horizontal="left"/>
      <protection locked="0"/>
    </xf>
    <xf numFmtId="20" fontId="4" fillId="78" borderId="3">
      <alignment horizontal="left"/>
      <protection locked="0"/>
    </xf>
    <xf numFmtId="20" fontId="4" fillId="77" borderId="2">
      <alignment horizontal="left"/>
      <protection locked="0"/>
    </xf>
    <xf numFmtId="0" fontId="35" fillId="52" borderId="4">
      <alignment horizontal="left" vertical="top" indent="1"/>
    </xf>
    <xf numFmtId="184" fontId="13" fillId="0" borderId="2">
      <protection locked="0"/>
    </xf>
    <xf numFmtId="185" fontId="13" fillId="0" borderId="3">
      <protection locked="0"/>
    </xf>
    <xf numFmtId="185" fontId="13" fillId="0" borderId="3">
      <protection locked="0"/>
    </xf>
    <xf numFmtId="185" fontId="13" fillId="0" borderId="3">
      <protection locked="0"/>
    </xf>
    <xf numFmtId="185" fontId="13" fillId="0" borderId="3">
      <protection locked="0"/>
    </xf>
    <xf numFmtId="185" fontId="13" fillId="0" borderId="3">
      <protection locked="0"/>
    </xf>
    <xf numFmtId="185" fontId="13" fillId="0" borderId="3">
      <protection locked="0"/>
    </xf>
    <xf numFmtId="180" fontId="26" fillId="80" borderId="2" applyNumberFormat="0" applyFont="0" applyBorder="0" applyAlignment="0"/>
    <xf numFmtId="0" fontId="5" fillId="60" borderId="0" applyNumberFormat="0" applyBorder="0" applyAlignment="0"/>
    <xf numFmtId="0" fontId="5" fillId="60" borderId="0" applyNumberFormat="0" applyBorder="0" applyAlignment="0"/>
    <xf numFmtId="0" fontId="5" fillId="60" borderId="0" applyNumberFormat="0" applyBorder="0" applyAlignment="0"/>
    <xf numFmtId="0" fontId="5" fillId="60" borderId="0" applyNumberFormat="0" applyBorder="0" applyAlignment="0"/>
    <xf numFmtId="0" fontId="5" fillId="60" borderId="0" applyNumberFormat="0" applyBorder="0" applyAlignment="0"/>
    <xf numFmtId="0" fontId="5" fillId="60" borderId="0" applyNumberFormat="0" applyBorder="0" applyAlignment="0"/>
    <xf numFmtId="49" fontId="4" fillId="81" borderId="17">
      <alignment horizontal="left" vertical="center" indent="2"/>
    </xf>
    <xf numFmtId="49" fontId="4" fillId="81" borderId="17">
      <alignment horizontal="left" vertical="center" indent="2"/>
    </xf>
    <xf numFmtId="0" fontId="36" fillId="0" borderId="0" applyFill="0" applyBorder="0">
      <alignment vertical="center"/>
    </xf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8" fillId="0" borderId="41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5" fillId="0" borderId="0" applyNumberFormat="0" applyBorder="0" applyAlignment="0"/>
    <xf numFmtId="186" fontId="26" fillId="0" borderId="0" applyNumberFormat="0" applyFont="0" applyBorder="0" applyAlignment="0"/>
    <xf numFmtId="0" fontId="5" fillId="0" borderId="0" applyNumberFormat="0" applyBorder="0" applyAlignment="0"/>
    <xf numFmtId="0" fontId="5" fillId="0" borderId="0" applyNumberFormat="0" applyBorder="0" applyAlignment="0"/>
    <xf numFmtId="0" fontId="5" fillId="0" borderId="0" applyNumberFormat="0" applyBorder="0" applyAlignment="0"/>
    <xf numFmtId="0" fontId="5" fillId="0" borderId="0" applyNumberFormat="0" applyBorder="0" applyAlignment="0"/>
    <xf numFmtId="0" fontId="5" fillId="0" borderId="0" applyNumberFormat="0" applyBorder="0" applyAlignment="0"/>
    <xf numFmtId="0" fontId="5" fillId="0" borderId="0" applyNumberFormat="0" applyBorder="0" applyAlignment="0"/>
    <xf numFmtId="186" fontId="26" fillId="0" borderId="0" applyNumberFormat="0" applyFont="0" applyBorder="0" applyAlignment="0"/>
    <xf numFmtId="10" fontId="4" fillId="82" borderId="2">
      <alignment horizontal="left"/>
      <protection locked="0"/>
    </xf>
    <xf numFmtId="10" fontId="4" fillId="82" borderId="2">
      <alignment horizontal="left"/>
      <protection locked="0"/>
    </xf>
    <xf numFmtId="10" fontId="4" fillId="9" borderId="3">
      <alignment horizontal="left"/>
      <protection locked="0"/>
    </xf>
    <xf numFmtId="10" fontId="4" fillId="9" borderId="3">
      <alignment horizontal="left"/>
      <protection locked="0"/>
    </xf>
    <xf numFmtId="10" fontId="4" fillId="9" borderId="3">
      <alignment horizontal="left"/>
      <protection locked="0"/>
    </xf>
    <xf numFmtId="10" fontId="4" fillId="9" borderId="3">
      <alignment horizontal="left"/>
      <protection locked="0"/>
    </xf>
    <xf numFmtId="10" fontId="4" fillId="9" borderId="3">
      <alignment horizontal="left"/>
      <protection locked="0"/>
    </xf>
    <xf numFmtId="10" fontId="4" fillId="82" borderId="2">
      <alignment horizontal="left"/>
      <protection locked="0"/>
    </xf>
    <xf numFmtId="182" fontId="4" fillId="82" borderId="2">
      <alignment horizontal="left"/>
      <protection locked="0"/>
    </xf>
    <xf numFmtId="182" fontId="4" fillId="82" borderId="2">
      <alignment horizontal="left"/>
      <protection locked="0"/>
    </xf>
    <xf numFmtId="183" fontId="4" fillId="9" borderId="3">
      <alignment horizontal="left"/>
      <protection locked="0"/>
    </xf>
    <xf numFmtId="183" fontId="4" fillId="9" borderId="3">
      <alignment horizontal="left"/>
      <protection locked="0"/>
    </xf>
    <xf numFmtId="183" fontId="4" fillId="9" borderId="3">
      <alignment horizontal="left"/>
      <protection locked="0"/>
    </xf>
    <xf numFmtId="183" fontId="4" fillId="9" borderId="3">
      <alignment horizontal="left"/>
      <protection locked="0"/>
    </xf>
    <xf numFmtId="183" fontId="4" fillId="9" borderId="3">
      <alignment horizontal="left"/>
      <protection locked="0"/>
    </xf>
    <xf numFmtId="182" fontId="4" fillId="82" borderId="2">
      <alignment horizontal="left"/>
      <protection locked="0"/>
    </xf>
    <xf numFmtId="0" fontId="4" fillId="82" borderId="0">
      <alignment horizontal="left"/>
      <protection locked="0"/>
    </xf>
    <xf numFmtId="0" fontId="4" fillId="82" borderId="0">
      <alignment horizontal="left"/>
      <protection locked="0"/>
    </xf>
    <xf numFmtId="0" fontId="4" fillId="9" borderId="0">
      <alignment horizontal="left"/>
      <protection locked="0"/>
    </xf>
    <xf numFmtId="0" fontId="4" fillId="9" borderId="0">
      <alignment horizontal="left"/>
      <protection locked="0"/>
    </xf>
    <xf numFmtId="0" fontId="4" fillId="9" borderId="0">
      <alignment horizontal="left"/>
      <protection locked="0"/>
    </xf>
    <xf numFmtId="0" fontId="4" fillId="9" borderId="0">
      <alignment horizontal="left"/>
      <protection locked="0"/>
    </xf>
    <xf numFmtId="0" fontId="4" fillId="9" borderId="0">
      <alignment horizontal="left"/>
      <protection locked="0"/>
    </xf>
    <xf numFmtId="0" fontId="4" fillId="82" borderId="0">
      <alignment horizontal="left"/>
      <protection locked="0"/>
    </xf>
    <xf numFmtId="187" fontId="4" fillId="82" borderId="2">
      <alignment horizontal="left"/>
      <protection locked="0"/>
    </xf>
    <xf numFmtId="187" fontId="4" fillId="82" borderId="2">
      <alignment horizontal="left"/>
      <protection locked="0"/>
    </xf>
    <xf numFmtId="187" fontId="4" fillId="9" borderId="3">
      <alignment horizontal="left"/>
      <protection locked="0"/>
    </xf>
    <xf numFmtId="187" fontId="4" fillId="9" borderId="3">
      <alignment horizontal="left"/>
      <protection locked="0"/>
    </xf>
    <xf numFmtId="187" fontId="4" fillId="9" borderId="3">
      <alignment horizontal="left"/>
      <protection locked="0"/>
    </xf>
    <xf numFmtId="187" fontId="4" fillId="9" borderId="3">
      <alignment horizontal="left"/>
      <protection locked="0"/>
    </xf>
    <xf numFmtId="187" fontId="4" fillId="9" borderId="3">
      <alignment horizontal="left"/>
      <protection locked="0"/>
    </xf>
    <xf numFmtId="187" fontId="4" fillId="82" borderId="2">
      <alignment horizontal="left"/>
      <protection locked="0"/>
    </xf>
    <xf numFmtId="20" fontId="4" fillId="82" borderId="0">
      <alignment horizontal="left"/>
      <protection locked="0"/>
    </xf>
    <xf numFmtId="20" fontId="4" fillId="82" borderId="0">
      <alignment horizontal="left"/>
      <protection locked="0"/>
    </xf>
    <xf numFmtId="20" fontId="4" fillId="9" borderId="0">
      <alignment horizontal="left"/>
      <protection locked="0"/>
    </xf>
    <xf numFmtId="20" fontId="4" fillId="9" borderId="0">
      <alignment horizontal="left"/>
      <protection locked="0"/>
    </xf>
    <xf numFmtId="20" fontId="4" fillId="9" borderId="0">
      <alignment horizontal="left"/>
      <protection locked="0"/>
    </xf>
    <xf numFmtId="20" fontId="4" fillId="9" borderId="0">
      <alignment horizontal="left"/>
      <protection locked="0"/>
    </xf>
    <xf numFmtId="20" fontId="4" fillId="9" borderId="0">
      <alignment horizontal="left"/>
      <protection locked="0"/>
    </xf>
    <xf numFmtId="20" fontId="4" fillId="82" borderId="0">
      <alignment horizontal="left"/>
      <protection locked="0"/>
    </xf>
    <xf numFmtId="188" fontId="37" fillId="0" borderId="0" applyFill="0" applyBorder="0">
      <alignment vertical="center"/>
    </xf>
    <xf numFmtId="189" fontId="38" fillId="0" borderId="0" applyFill="0" applyBorder="0">
      <alignment vertical="center"/>
    </xf>
    <xf numFmtId="189" fontId="38" fillId="0" borderId="0" applyFill="0" applyBorder="0">
      <alignment vertical="center"/>
    </xf>
    <xf numFmtId="189" fontId="38" fillId="0" borderId="0" applyFill="0" applyBorder="0">
      <alignment vertical="center"/>
    </xf>
    <xf numFmtId="189" fontId="38" fillId="0" borderId="0" applyFill="0" applyBorder="0">
      <alignment vertical="center"/>
    </xf>
    <xf numFmtId="189" fontId="38" fillId="0" borderId="0" applyFill="0" applyBorder="0">
      <alignment vertical="center"/>
    </xf>
    <xf numFmtId="189" fontId="38" fillId="0" borderId="0" applyFill="0" applyBorder="0">
      <alignment vertical="center"/>
    </xf>
    <xf numFmtId="2" fontId="27" fillId="77" borderId="2">
      <alignment horizontal="center"/>
      <protection locked="0"/>
    </xf>
    <xf numFmtId="2" fontId="27" fillId="78" borderId="3">
      <alignment horizontal="center"/>
      <protection locked="0"/>
    </xf>
    <xf numFmtId="2" fontId="27" fillId="78" borderId="3">
      <alignment horizontal="center"/>
      <protection locked="0"/>
    </xf>
    <xf numFmtId="2" fontId="27" fillId="78" borderId="3">
      <alignment horizontal="center"/>
      <protection locked="0"/>
    </xf>
    <xf numFmtId="2" fontId="27" fillId="78" borderId="3">
      <alignment horizontal="center"/>
      <protection locked="0"/>
    </xf>
    <xf numFmtId="2" fontId="27" fillId="78" borderId="3">
      <alignment horizontal="center"/>
      <protection locked="0"/>
    </xf>
    <xf numFmtId="2" fontId="27" fillId="78" borderId="3">
      <alignment horizontal="center"/>
      <protection locked="0"/>
    </xf>
    <xf numFmtId="9" fontId="27" fillId="77" borderId="2">
      <alignment horizontal="center"/>
      <protection locked="0"/>
    </xf>
    <xf numFmtId="9" fontId="27" fillId="78" borderId="3">
      <alignment horizontal="center"/>
      <protection locked="0"/>
    </xf>
    <xf numFmtId="9" fontId="27" fillId="78" borderId="3">
      <alignment horizontal="center"/>
      <protection locked="0"/>
    </xf>
    <xf numFmtId="9" fontId="27" fillId="78" borderId="3">
      <alignment horizontal="center"/>
      <protection locked="0"/>
    </xf>
    <xf numFmtId="9" fontId="27" fillId="78" borderId="3">
      <alignment horizontal="center"/>
      <protection locked="0"/>
    </xf>
    <xf numFmtId="9" fontId="27" fillId="78" borderId="3">
      <alignment horizontal="center"/>
      <protection locked="0"/>
    </xf>
    <xf numFmtId="9" fontId="27" fillId="78" borderId="3">
      <alignment horizontal="center"/>
      <protection locked="0"/>
    </xf>
    <xf numFmtId="10" fontId="27" fillId="77" borderId="2">
      <alignment horizontal="center"/>
      <protection locked="0"/>
    </xf>
    <xf numFmtId="10" fontId="27" fillId="78" borderId="3">
      <alignment horizontal="center"/>
      <protection locked="0"/>
    </xf>
    <xf numFmtId="10" fontId="27" fillId="78" borderId="3">
      <alignment horizontal="center"/>
      <protection locked="0"/>
    </xf>
    <xf numFmtId="10" fontId="27" fillId="78" borderId="3">
      <alignment horizontal="center"/>
      <protection locked="0"/>
    </xf>
    <xf numFmtId="10" fontId="27" fillId="78" borderId="3">
      <alignment horizontal="center"/>
      <protection locked="0"/>
    </xf>
    <xf numFmtId="10" fontId="27" fillId="78" borderId="3">
      <alignment horizontal="center"/>
      <protection locked="0"/>
    </xf>
    <xf numFmtId="10" fontId="27" fillId="78" borderId="3">
      <alignment horizontal="center"/>
      <protection locked="0"/>
    </xf>
    <xf numFmtId="0" fontId="39" fillId="0" borderId="19" applyNumberFormat="0" applyFill="0" applyAlignment="0" applyProtection="0"/>
    <xf numFmtId="0" fontId="40" fillId="0" borderId="0" applyNumberFormat="0" applyBorder="0">
      <alignment horizontal="left" vertical="top"/>
    </xf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9" fillId="145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3" fillId="84" borderId="0"/>
    <xf numFmtId="0" fontId="13" fillId="84" borderId="0"/>
    <xf numFmtId="0" fontId="4" fillId="0" borderId="0"/>
    <xf numFmtId="0" fontId="13" fillId="84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8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8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13" fillId="84" borderId="0"/>
    <xf numFmtId="0" fontId="86" fillId="0" borderId="0"/>
    <xf numFmtId="0" fontId="4" fillId="0" borderId="0"/>
    <xf numFmtId="0" fontId="4" fillId="0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84" borderId="0"/>
    <xf numFmtId="0" fontId="85" fillId="0" borderId="0"/>
    <xf numFmtId="0" fontId="85" fillId="0" borderId="0"/>
    <xf numFmtId="0" fontId="85" fillId="0" borderId="0"/>
    <xf numFmtId="0" fontId="77" fillId="84" borderId="0"/>
    <xf numFmtId="0" fontId="85" fillId="0" borderId="0"/>
    <xf numFmtId="0" fontId="77" fillId="84" borderId="0"/>
    <xf numFmtId="0" fontId="77" fillId="84" borderId="0"/>
    <xf numFmtId="0" fontId="77" fillId="84" borderId="0"/>
    <xf numFmtId="0" fontId="77" fillId="84" borderId="0"/>
    <xf numFmtId="0" fontId="77" fillId="84" borderId="0"/>
    <xf numFmtId="0" fontId="77" fillId="84" borderId="0"/>
    <xf numFmtId="0" fontId="86" fillId="0" borderId="0"/>
    <xf numFmtId="0" fontId="4" fillId="0" borderId="0"/>
    <xf numFmtId="0" fontId="42" fillId="0" borderId="0"/>
    <xf numFmtId="0" fontId="4" fillId="0" borderId="0"/>
    <xf numFmtId="0" fontId="42" fillId="0" borderId="0"/>
    <xf numFmtId="0" fontId="4" fillId="0" borderId="0"/>
    <xf numFmtId="0" fontId="42" fillId="0" borderId="0"/>
    <xf numFmtId="0" fontId="4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86" fillId="0" borderId="0"/>
    <xf numFmtId="0" fontId="13" fillId="84" borderId="0"/>
    <xf numFmtId="0" fontId="77" fillId="84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86" fillId="0" borderId="0"/>
    <xf numFmtId="0" fontId="82" fillId="0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84" borderId="0"/>
    <xf numFmtId="0" fontId="13" fillId="84" borderId="0"/>
    <xf numFmtId="0" fontId="3" fillId="0" borderId="0"/>
    <xf numFmtId="0" fontId="13" fillId="84" borderId="0"/>
    <xf numFmtId="0" fontId="5" fillId="0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34" borderId="0"/>
    <xf numFmtId="0" fontId="13" fillId="84" borderId="0"/>
    <xf numFmtId="0" fontId="85" fillId="0" borderId="0"/>
    <xf numFmtId="0" fontId="5" fillId="0" borderId="0"/>
    <xf numFmtId="0" fontId="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85" fillId="0" borderId="0"/>
    <xf numFmtId="0" fontId="85" fillId="0" borderId="0"/>
    <xf numFmtId="0" fontId="13" fillId="50" borderId="5" applyNumberFormat="0" applyFont="0" applyAlignment="0" applyProtection="0"/>
    <xf numFmtId="0" fontId="13" fillId="50" borderId="5" applyNumberFormat="0" applyFont="0" applyAlignment="0" applyProtection="0"/>
    <xf numFmtId="0" fontId="13" fillId="50" borderId="5" applyNumberFormat="0" applyFont="0" applyAlignment="0" applyProtection="0"/>
    <xf numFmtId="0" fontId="13" fillId="50" borderId="5" applyNumberFormat="0" applyFont="0" applyAlignment="0" applyProtection="0"/>
    <xf numFmtId="0" fontId="78" fillId="146" borderId="42" applyNumberFormat="0" applyFont="0" applyAlignment="0" applyProtection="0"/>
    <xf numFmtId="0" fontId="78" fillId="146" borderId="42" applyNumberFormat="0" applyFont="0" applyAlignment="0" applyProtection="0"/>
    <xf numFmtId="0" fontId="83" fillId="146" borderId="42" applyNumberFormat="0" applyFont="0" applyAlignment="0" applyProtection="0"/>
    <xf numFmtId="0" fontId="83" fillId="146" borderId="42" applyNumberFormat="0" applyFont="0" applyAlignment="0" applyProtection="0"/>
    <xf numFmtId="0" fontId="78" fillId="146" borderId="42" applyNumberFormat="0" applyFont="0" applyAlignment="0" applyProtection="0"/>
    <xf numFmtId="0" fontId="83" fillId="146" borderId="42" applyNumberFormat="0" applyFont="0" applyAlignment="0" applyProtection="0"/>
    <xf numFmtId="0" fontId="13" fillId="50" borderId="5" applyNumberFormat="0" applyFon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13" fillId="50" borderId="5" applyNumberFormat="0" applyFon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13" fillId="50" borderId="5" applyNumberFormat="0" applyFon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5" fillId="51" borderId="5" applyNumberFormat="0" applyAlignment="0" applyProtection="0"/>
    <xf numFmtId="0" fontId="13" fillId="50" borderId="5" applyNumberFormat="0" applyFont="0" applyAlignment="0" applyProtection="0"/>
    <xf numFmtId="0" fontId="13" fillId="50" borderId="5" applyNumberFormat="0" applyFont="0" applyAlignment="0" applyProtection="0"/>
    <xf numFmtId="0" fontId="13" fillId="50" borderId="5" applyNumberFormat="0" applyFont="0" applyAlignment="0" applyProtection="0"/>
    <xf numFmtId="0" fontId="13" fillId="50" borderId="5" applyNumberFormat="0" applyFont="0" applyAlignment="0" applyProtection="0"/>
    <xf numFmtId="0" fontId="13" fillId="50" borderId="5" applyNumberFormat="0" applyFont="0" applyAlignment="0" applyProtection="0"/>
    <xf numFmtId="184" fontId="13" fillId="71" borderId="2">
      <protection hidden="1"/>
    </xf>
    <xf numFmtId="185" fontId="13" fillId="53" borderId="3">
      <protection hidden="1"/>
    </xf>
    <xf numFmtId="185" fontId="13" fillId="53" borderId="3">
      <protection hidden="1"/>
    </xf>
    <xf numFmtId="185" fontId="13" fillId="53" borderId="3">
      <protection hidden="1"/>
    </xf>
    <xf numFmtId="185" fontId="13" fillId="53" borderId="3">
      <protection hidden="1"/>
    </xf>
    <xf numFmtId="185" fontId="13" fillId="53" borderId="3">
      <protection hidden="1"/>
    </xf>
    <xf numFmtId="185" fontId="13" fillId="53" borderId="3">
      <protection hidden="1"/>
    </xf>
    <xf numFmtId="188" fontId="43" fillId="0" borderId="0" applyFill="0" applyBorder="0">
      <alignment vertical="center"/>
    </xf>
    <xf numFmtId="189" fontId="43" fillId="0" borderId="0" applyFill="0" applyBorder="0">
      <alignment vertical="center"/>
    </xf>
    <xf numFmtId="189" fontId="43" fillId="0" borderId="0" applyFill="0" applyBorder="0">
      <alignment vertical="center"/>
    </xf>
    <xf numFmtId="189" fontId="43" fillId="0" borderId="0" applyFill="0" applyBorder="0">
      <alignment vertical="center"/>
    </xf>
    <xf numFmtId="189" fontId="43" fillId="0" borderId="0" applyFill="0" applyBorder="0">
      <alignment vertical="center"/>
    </xf>
    <xf numFmtId="189" fontId="43" fillId="0" borderId="0" applyFill="0" applyBorder="0">
      <alignment vertical="center"/>
    </xf>
    <xf numFmtId="189" fontId="43" fillId="0" borderId="0" applyFill="0" applyBorder="0">
      <alignment vertical="center"/>
    </xf>
    <xf numFmtId="0" fontId="10" fillId="62" borderId="1" applyNumberFormat="0" applyAlignment="0" applyProtection="0"/>
    <xf numFmtId="0" fontId="10" fillId="62" borderId="1" applyNumberFormat="0" applyAlignment="0" applyProtection="0"/>
    <xf numFmtId="0" fontId="10" fillId="62" borderId="1" applyNumberFormat="0" applyAlignment="0" applyProtection="0"/>
    <xf numFmtId="0" fontId="10" fillId="62" borderId="1" applyNumberFormat="0" applyAlignment="0" applyProtection="0"/>
    <xf numFmtId="0" fontId="100" fillId="139" borderId="43" applyNumberFormat="0" applyAlignment="0" applyProtection="0"/>
    <xf numFmtId="0" fontId="10" fillId="62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62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62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58" borderId="1" applyNumberFormat="0" applyAlignment="0" applyProtection="0"/>
    <xf numFmtId="0" fontId="10" fillId="62" borderId="1" applyNumberFormat="0" applyAlignment="0" applyProtection="0"/>
    <xf numFmtId="0" fontId="10" fillId="62" borderId="1" applyNumberFormat="0" applyAlignment="0" applyProtection="0"/>
    <xf numFmtId="0" fontId="10" fillId="62" borderId="1" applyNumberFormat="0" applyAlignment="0" applyProtection="0"/>
    <xf numFmtId="0" fontId="10" fillId="62" borderId="1" applyNumberFormat="0" applyAlignment="0" applyProtection="0"/>
    <xf numFmtId="0" fontId="10" fillId="62" borderId="1" applyNumberFormat="0" applyAlignment="0" applyProtection="0"/>
    <xf numFmtId="40" fontId="44" fillId="63" borderId="0">
      <alignment horizontal="right"/>
    </xf>
    <xf numFmtId="40" fontId="44" fillId="61" borderId="0">
      <alignment horizontal="right"/>
    </xf>
    <xf numFmtId="40" fontId="44" fillId="61" borderId="0">
      <alignment horizontal="right"/>
    </xf>
    <xf numFmtId="40" fontId="44" fillId="61" borderId="0">
      <alignment horizontal="right"/>
    </xf>
    <xf numFmtId="40" fontId="44" fillId="61" borderId="0">
      <alignment horizontal="right"/>
    </xf>
    <xf numFmtId="40" fontId="44" fillId="61" borderId="0">
      <alignment horizontal="right"/>
    </xf>
    <xf numFmtId="40" fontId="44" fillId="61" borderId="0">
      <alignment horizontal="right"/>
    </xf>
    <xf numFmtId="0" fontId="45" fillId="63" borderId="0">
      <alignment horizontal="right"/>
    </xf>
    <xf numFmtId="0" fontId="45" fillId="61" borderId="0">
      <alignment horizontal="right"/>
    </xf>
    <xf numFmtId="0" fontId="45" fillId="61" borderId="0">
      <alignment horizontal="right"/>
    </xf>
    <xf numFmtId="0" fontId="45" fillId="61" borderId="0">
      <alignment horizontal="right"/>
    </xf>
    <xf numFmtId="0" fontId="45" fillId="61" borderId="0">
      <alignment horizontal="right"/>
    </xf>
    <xf numFmtId="0" fontId="45" fillId="61" borderId="0">
      <alignment horizontal="right"/>
    </xf>
    <xf numFmtId="0" fontId="45" fillId="61" borderId="0">
      <alignment horizontal="right"/>
    </xf>
    <xf numFmtId="0" fontId="46" fillId="63" borderId="20"/>
    <xf numFmtId="0" fontId="46" fillId="61" borderId="21"/>
    <xf numFmtId="0" fontId="46" fillId="61" borderId="21"/>
    <xf numFmtId="0" fontId="46" fillId="61" borderId="21"/>
    <xf numFmtId="0" fontId="46" fillId="61" borderId="21"/>
    <xf numFmtId="0" fontId="46" fillId="61" borderId="21"/>
    <xf numFmtId="0" fontId="46" fillId="61" borderId="21"/>
    <xf numFmtId="0" fontId="46" fillId="0" borderId="0" applyBorder="0">
      <alignment horizontal="centerContinuous"/>
    </xf>
    <xf numFmtId="0" fontId="46" fillId="0" borderId="0" applyBorder="0">
      <alignment horizontal="center"/>
    </xf>
    <xf numFmtId="0" fontId="46" fillId="0" borderId="0" applyBorder="0">
      <alignment horizontal="center"/>
    </xf>
    <xf numFmtId="0" fontId="46" fillId="0" borderId="0" applyBorder="0">
      <alignment horizontal="center"/>
    </xf>
    <xf numFmtId="0" fontId="46" fillId="0" borderId="0" applyBorder="0">
      <alignment horizontal="center"/>
    </xf>
    <xf numFmtId="0" fontId="46" fillId="0" borderId="0" applyBorder="0">
      <alignment horizontal="center"/>
    </xf>
    <xf numFmtId="0" fontId="46" fillId="0" borderId="0" applyBorder="0">
      <alignment horizontal="center"/>
    </xf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0" fontId="47" fillId="0" borderId="0" applyBorder="0">
      <alignment horizontal="center"/>
    </xf>
    <xf numFmtId="0" fontId="47" fillId="0" borderId="0" applyBorder="0">
      <alignment horizontal="center"/>
    </xf>
    <xf numFmtId="0" fontId="47" fillId="0" borderId="0" applyBorder="0">
      <alignment horizontal="center"/>
    </xf>
    <xf numFmtId="0" fontId="47" fillId="0" borderId="0" applyBorder="0">
      <alignment horizontal="center"/>
    </xf>
    <xf numFmtId="0" fontId="47" fillId="0" borderId="0" applyBorder="0">
      <alignment horizontal="center"/>
    </xf>
    <xf numFmtId="0" fontId="47" fillId="0" borderId="0" applyBorder="0">
      <alignment horizontal="center"/>
    </xf>
    <xf numFmtId="0" fontId="47" fillId="0" borderId="0" applyBorder="0">
      <alignment horizontal="centerContinuous"/>
    </xf>
    <xf numFmtId="9" fontId="7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190" fontId="13" fillId="21" borderId="22"/>
    <xf numFmtId="191" fontId="5" fillId="0" borderId="0" applyFill="0" applyBorder="0" applyAlignment="0" applyProtection="0"/>
    <xf numFmtId="192" fontId="4" fillId="0" borderId="0"/>
    <xf numFmtId="193" fontId="5" fillId="0" borderId="0" applyFill="0" applyBorder="0" applyAlignment="0" applyProtection="0"/>
    <xf numFmtId="0" fontId="48" fillId="0" borderId="0"/>
    <xf numFmtId="0" fontId="49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0" fillId="0" borderId="23"/>
    <xf numFmtId="0" fontId="51" fillId="85" borderId="0">
      <protection hidden="1"/>
    </xf>
    <xf numFmtId="0" fontId="51" fillId="42" borderId="0">
      <protection hidden="1"/>
    </xf>
    <xf numFmtId="0" fontId="51" fillId="42" borderId="0">
      <protection hidden="1"/>
    </xf>
    <xf numFmtId="0" fontId="51" fillId="42" borderId="0">
      <protection hidden="1"/>
    </xf>
    <xf numFmtId="0" fontId="51" fillId="42" borderId="0">
      <protection hidden="1"/>
    </xf>
    <xf numFmtId="0" fontId="51" fillId="42" borderId="0">
      <protection hidden="1"/>
    </xf>
    <xf numFmtId="0" fontId="51" fillId="42" borderId="0">
      <protection hidden="1"/>
    </xf>
    <xf numFmtId="189" fontId="5" fillId="0" borderId="0" applyFill="0" applyBorder="0" applyAlignment="0" applyProtection="0"/>
    <xf numFmtId="194" fontId="5" fillId="0" borderId="0" applyFill="0" applyBorder="0" applyAlignment="0"/>
    <xf numFmtId="4" fontId="13" fillId="83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0" fontId="12" fillId="78" borderId="1" applyNumberFormat="0" applyProtection="0">
      <alignment vertical="center"/>
    </xf>
    <xf numFmtId="0" fontId="12" fillId="78" borderId="1" applyNumberFormat="0" applyProtection="0">
      <alignment vertical="center"/>
    </xf>
    <xf numFmtId="0" fontId="12" fillId="78" borderId="1" applyNumberFormat="0" applyProtection="0">
      <alignment vertical="center"/>
    </xf>
    <xf numFmtId="0" fontId="12" fillId="78" borderId="1" applyNumberFormat="0" applyProtection="0">
      <alignment vertical="center"/>
    </xf>
    <xf numFmtId="0" fontId="12" fillId="78" borderId="1" applyNumberFormat="0" applyProtection="0">
      <alignment vertical="center"/>
    </xf>
    <xf numFmtId="0" fontId="12" fillId="78" borderId="1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3" fillId="83" borderId="5" applyNumberFormat="0" applyProtection="0">
      <alignment vertical="center"/>
    </xf>
    <xf numFmtId="4" fontId="12" fillId="77" borderId="1" applyNumberFormat="0" applyProtection="0">
      <alignment vertical="center"/>
    </xf>
    <xf numFmtId="4" fontId="23" fillId="83" borderId="17" applyNumberFormat="0" applyProtection="0">
      <alignment vertical="center"/>
    </xf>
    <xf numFmtId="4" fontId="13" fillId="83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4" fontId="13" fillId="83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0" fontId="13" fillId="78" borderId="5" applyNumberFormat="0" applyProtection="0">
      <alignment vertical="center"/>
    </xf>
    <xf numFmtId="4" fontId="23" fillId="83" borderId="7" applyNumberFormat="0" applyProtection="0">
      <alignment vertical="center"/>
    </xf>
    <xf numFmtId="4" fontId="52" fillId="77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0" fontId="28" fillId="78" borderId="1" applyNumberFormat="0" applyProtection="0">
      <alignment vertical="center"/>
    </xf>
    <xf numFmtId="0" fontId="28" fillId="78" borderId="1" applyNumberFormat="0" applyProtection="0">
      <alignment vertical="center"/>
    </xf>
    <xf numFmtId="0" fontId="28" fillId="78" borderId="1" applyNumberFormat="0" applyProtection="0">
      <alignment vertical="center"/>
    </xf>
    <xf numFmtId="0" fontId="28" fillId="78" borderId="1" applyNumberFormat="0" applyProtection="0">
      <alignment vertical="center"/>
    </xf>
    <xf numFmtId="0" fontId="28" fillId="78" borderId="1" applyNumberFormat="0" applyProtection="0">
      <alignment vertical="center"/>
    </xf>
    <xf numFmtId="0" fontId="28" fillId="78" borderId="1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2" fillId="77" borderId="5" applyNumberFormat="0" applyProtection="0">
      <alignment vertical="center"/>
    </xf>
    <xf numFmtId="4" fontId="53" fillId="77" borderId="1" applyNumberFormat="0" applyProtection="0">
      <alignment vertical="center"/>
    </xf>
    <xf numFmtId="4" fontId="54" fillId="77" borderId="17" applyNumberFormat="0" applyProtection="0">
      <alignment vertical="center"/>
    </xf>
    <xf numFmtId="4" fontId="52" fillId="77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4" fontId="52" fillId="77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0" fontId="52" fillId="78" borderId="5" applyNumberFormat="0" applyProtection="0">
      <alignment vertical="center"/>
    </xf>
    <xf numFmtId="4" fontId="54" fillId="77" borderId="17" applyNumberFormat="0" applyProtection="0">
      <alignment vertical="center"/>
    </xf>
    <xf numFmtId="4" fontId="13" fillId="77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4" fontId="12" fillId="77" borderId="1" applyNumberFormat="0" applyProtection="0">
      <alignment horizontal="left" vertical="center" indent="1"/>
    </xf>
    <xf numFmtId="4" fontId="23" fillId="77" borderId="17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4" fontId="13" fillId="77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0" fontId="13" fillId="78" borderId="5" applyNumberFormat="0" applyProtection="0">
      <alignment horizontal="left" vertical="center" indent="1"/>
    </xf>
    <xf numFmtId="4" fontId="23" fillId="77" borderId="7" applyNumberFormat="0" applyProtection="0">
      <alignment horizontal="left" vertical="center" indent="1"/>
    </xf>
    <xf numFmtId="0" fontId="55" fillId="83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12" fillId="78" borderId="1" applyNumberFormat="0" applyProtection="0">
      <alignment horizontal="left" vertical="center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4" fontId="12" fillId="77" borderId="1" applyNumberFormat="0" applyProtection="0">
      <alignment horizontal="left" vertical="center" indent="1"/>
    </xf>
    <xf numFmtId="0" fontId="23" fillId="77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83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55" fillId="78" borderId="17" applyNumberFormat="0" applyProtection="0">
      <alignment horizontal="left" vertical="top" indent="1"/>
    </xf>
    <xf numFmtId="0" fontId="23" fillId="83" borderId="7" applyNumberFormat="0" applyProtection="0">
      <alignment horizontal="left" vertical="top" indent="1"/>
    </xf>
    <xf numFmtId="4" fontId="13" fillId="1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4" fontId="23" fillId="88" borderId="0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4" fontId="13" fillId="3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0" fontId="12" fillId="32" borderId="1" applyNumberFormat="0" applyProtection="0">
      <alignment horizontal="right" vertical="center"/>
    </xf>
    <xf numFmtId="0" fontId="12" fillId="32" borderId="1" applyNumberFormat="0" applyProtection="0">
      <alignment horizontal="right" vertical="center"/>
    </xf>
    <xf numFmtId="0" fontId="12" fillId="32" borderId="1" applyNumberFormat="0" applyProtection="0">
      <alignment horizontal="right" vertical="center"/>
    </xf>
    <xf numFmtId="0" fontId="12" fillId="32" borderId="1" applyNumberFormat="0" applyProtection="0">
      <alignment horizontal="right" vertical="center"/>
    </xf>
    <xf numFmtId="0" fontId="12" fillId="32" borderId="1" applyNumberFormat="0" applyProtection="0">
      <alignment horizontal="right" vertical="center"/>
    </xf>
    <xf numFmtId="0" fontId="12" fillId="32" borderId="1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4" fontId="12" fillId="89" borderId="1" applyNumberFormat="0" applyProtection="0">
      <alignment horizontal="right" vertical="center"/>
    </xf>
    <xf numFmtId="4" fontId="12" fillId="3" borderId="17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4" fontId="13" fillId="3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0" fontId="13" fillId="32" borderId="5" applyNumberFormat="0" applyProtection="0">
      <alignment horizontal="right" vertical="center"/>
    </xf>
    <xf numFmtId="4" fontId="12" fillId="3" borderId="17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0" fontId="12" fillId="60" borderId="1" applyNumberFormat="0" applyProtection="0">
      <alignment horizontal="right" vertical="center"/>
    </xf>
    <xf numFmtId="0" fontId="12" fillId="60" borderId="1" applyNumberFormat="0" applyProtection="0">
      <alignment horizontal="right" vertical="center"/>
    </xf>
    <xf numFmtId="0" fontId="12" fillId="60" borderId="1" applyNumberFormat="0" applyProtection="0">
      <alignment horizontal="right" vertical="center"/>
    </xf>
    <xf numFmtId="0" fontId="12" fillId="60" borderId="1" applyNumberFormat="0" applyProtection="0">
      <alignment horizontal="right" vertical="center"/>
    </xf>
    <xf numFmtId="0" fontId="12" fillId="60" borderId="1" applyNumberFormat="0" applyProtection="0">
      <alignment horizontal="right" vertical="center"/>
    </xf>
    <xf numFmtId="0" fontId="12" fillId="60" borderId="1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4" fontId="12" fillId="80" borderId="1" applyNumberFormat="0" applyProtection="0">
      <alignment horizontal="right" vertical="center"/>
    </xf>
    <xf numFmtId="4" fontId="12" fillId="4" borderId="17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4" fontId="13" fillId="90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0" fontId="13" fillId="91" borderId="5" applyNumberFormat="0" applyProtection="0">
      <alignment horizontal="right" vertical="center"/>
    </xf>
    <xf numFmtId="4" fontId="12" fillId="4" borderId="17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0" fontId="12" fillId="92" borderId="1" applyNumberFormat="0" applyProtection="0">
      <alignment horizontal="right" vertical="center"/>
    </xf>
    <xf numFmtId="0" fontId="12" fillId="92" borderId="1" applyNumberFormat="0" applyProtection="0">
      <alignment horizontal="right" vertical="center"/>
    </xf>
    <xf numFmtId="0" fontId="12" fillId="92" borderId="1" applyNumberFormat="0" applyProtection="0">
      <alignment horizontal="right" vertical="center"/>
    </xf>
    <xf numFmtId="0" fontId="12" fillId="92" borderId="1" applyNumberFormat="0" applyProtection="0">
      <alignment horizontal="right" vertical="center"/>
    </xf>
    <xf numFmtId="0" fontId="12" fillId="92" borderId="1" applyNumberFormat="0" applyProtection="0">
      <alignment horizontal="right" vertical="center"/>
    </xf>
    <xf numFmtId="0" fontId="12" fillId="92" borderId="1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4" fontId="12" fillId="93" borderId="1" applyNumberFormat="0" applyProtection="0">
      <alignment horizontal="right" vertical="center"/>
    </xf>
    <xf numFmtId="4" fontId="12" fillId="26" borderId="17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4" fontId="13" fillId="26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0" fontId="13" fillId="92" borderId="3" applyNumberFormat="0" applyProtection="0">
      <alignment horizontal="right" vertical="center"/>
    </xf>
    <xf numFmtId="4" fontId="12" fillId="26" borderId="17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0" fontId="12" fillId="55" borderId="1" applyNumberFormat="0" applyProtection="0">
      <alignment horizontal="right" vertical="center"/>
    </xf>
    <xf numFmtId="0" fontId="12" fillId="55" borderId="1" applyNumberFormat="0" applyProtection="0">
      <alignment horizontal="right" vertical="center"/>
    </xf>
    <xf numFmtId="0" fontId="12" fillId="55" borderId="1" applyNumberFormat="0" applyProtection="0">
      <alignment horizontal="right" vertical="center"/>
    </xf>
    <xf numFmtId="0" fontId="12" fillId="55" borderId="1" applyNumberFormat="0" applyProtection="0">
      <alignment horizontal="right" vertical="center"/>
    </xf>
    <xf numFmtId="0" fontId="12" fillId="55" borderId="1" applyNumberFormat="0" applyProtection="0">
      <alignment horizontal="right" vertical="center"/>
    </xf>
    <xf numFmtId="0" fontId="12" fillId="55" borderId="1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2" fillId="94" borderId="1" applyNumberFormat="0" applyProtection="0">
      <alignment horizontal="right" vertical="center"/>
    </xf>
    <xf numFmtId="4" fontId="12" fillId="14" borderId="17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0" fontId="13" fillId="55" borderId="5" applyNumberFormat="0" applyProtection="0">
      <alignment horizontal="right" vertical="center"/>
    </xf>
    <xf numFmtId="4" fontId="12" fillId="14" borderId="17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0" fontId="12" fillId="95" borderId="1" applyNumberFormat="0" applyProtection="0">
      <alignment horizontal="right" vertical="center"/>
    </xf>
    <xf numFmtId="0" fontId="12" fillId="95" borderId="1" applyNumberFormat="0" applyProtection="0">
      <alignment horizontal="right" vertical="center"/>
    </xf>
    <xf numFmtId="0" fontId="12" fillId="95" borderId="1" applyNumberFormat="0" applyProtection="0">
      <alignment horizontal="right" vertical="center"/>
    </xf>
    <xf numFmtId="0" fontId="12" fillId="95" borderId="1" applyNumberFormat="0" applyProtection="0">
      <alignment horizontal="right" vertical="center"/>
    </xf>
    <xf numFmtId="0" fontId="12" fillId="95" borderId="1" applyNumberFormat="0" applyProtection="0">
      <alignment horizontal="right" vertical="center"/>
    </xf>
    <xf numFmtId="0" fontId="12" fillId="95" borderId="1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4" fontId="12" fillId="96" borderId="1" applyNumberFormat="0" applyProtection="0">
      <alignment horizontal="right" vertical="center"/>
    </xf>
    <xf numFmtId="4" fontId="12" fillId="17" borderId="17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4" fontId="13" fillId="17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0" fontId="13" fillId="95" borderId="5" applyNumberFormat="0" applyProtection="0">
      <alignment horizontal="right" vertical="center"/>
    </xf>
    <xf numFmtId="4" fontId="12" fillId="17" borderId="17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0" fontId="12" fillId="57" borderId="1" applyNumberFormat="0" applyProtection="0">
      <alignment horizontal="right" vertical="center"/>
    </xf>
    <xf numFmtId="0" fontId="12" fillId="57" borderId="1" applyNumberFormat="0" applyProtection="0">
      <alignment horizontal="right" vertical="center"/>
    </xf>
    <xf numFmtId="0" fontId="12" fillId="57" borderId="1" applyNumberFormat="0" applyProtection="0">
      <alignment horizontal="right" vertical="center"/>
    </xf>
    <xf numFmtId="0" fontId="12" fillId="57" borderId="1" applyNumberFormat="0" applyProtection="0">
      <alignment horizontal="right" vertical="center"/>
    </xf>
    <xf numFmtId="0" fontId="12" fillId="57" borderId="1" applyNumberFormat="0" applyProtection="0">
      <alignment horizontal="right" vertical="center"/>
    </xf>
    <xf numFmtId="0" fontId="12" fillId="57" borderId="1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4" fontId="12" fillId="97" borderId="1" applyNumberFormat="0" applyProtection="0">
      <alignment horizontal="right" vertical="center"/>
    </xf>
    <xf numFmtId="4" fontId="12" fillId="49" borderId="17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4" fontId="13" fillId="49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0" fontId="13" fillId="57" borderId="5" applyNumberFormat="0" applyProtection="0">
      <alignment horizontal="right" vertical="center"/>
    </xf>
    <xf numFmtId="4" fontId="12" fillId="49" borderId="17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0" fontId="12" fillId="40" borderId="1" applyNumberFormat="0" applyProtection="0">
      <alignment horizontal="right" vertical="center"/>
    </xf>
    <xf numFmtId="0" fontId="12" fillId="40" borderId="1" applyNumberFormat="0" applyProtection="0">
      <alignment horizontal="right" vertical="center"/>
    </xf>
    <xf numFmtId="0" fontId="12" fillId="40" borderId="1" applyNumberFormat="0" applyProtection="0">
      <alignment horizontal="right" vertical="center"/>
    </xf>
    <xf numFmtId="0" fontId="12" fillId="40" borderId="1" applyNumberFormat="0" applyProtection="0">
      <alignment horizontal="right" vertical="center"/>
    </xf>
    <xf numFmtId="0" fontId="12" fillId="40" borderId="1" applyNumberFormat="0" applyProtection="0">
      <alignment horizontal="right" vertical="center"/>
    </xf>
    <xf numFmtId="0" fontId="12" fillId="40" borderId="1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2" fillId="98" borderId="1" applyNumberFormat="0" applyProtection="0">
      <alignment horizontal="right" vertical="center"/>
    </xf>
    <xf numFmtId="4" fontId="12" fillId="11" borderId="17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0" fontId="13" fillId="40" borderId="5" applyNumberFormat="0" applyProtection="0">
      <alignment horizontal="right" vertical="center"/>
    </xf>
    <xf numFmtId="4" fontId="12" fillId="11" borderId="17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0" fontId="12" fillId="38" borderId="1" applyNumberFormat="0" applyProtection="0">
      <alignment horizontal="right" vertical="center"/>
    </xf>
    <xf numFmtId="0" fontId="12" fillId="38" borderId="1" applyNumberFormat="0" applyProtection="0">
      <alignment horizontal="right" vertical="center"/>
    </xf>
    <xf numFmtId="0" fontId="12" fillId="38" borderId="1" applyNumberFormat="0" applyProtection="0">
      <alignment horizontal="right" vertical="center"/>
    </xf>
    <xf numFmtId="0" fontId="12" fillId="38" borderId="1" applyNumberFormat="0" applyProtection="0">
      <alignment horizontal="right" vertical="center"/>
    </xf>
    <xf numFmtId="0" fontId="12" fillId="38" borderId="1" applyNumberFormat="0" applyProtection="0">
      <alignment horizontal="right" vertical="center"/>
    </xf>
    <xf numFmtId="0" fontId="12" fillId="38" borderId="1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4" fontId="12" fillId="100" borderId="1" applyNumberFormat="0" applyProtection="0">
      <alignment horizontal="right" vertical="center"/>
    </xf>
    <xf numFmtId="4" fontId="12" fillId="99" borderId="17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4" fontId="13" fillId="99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0" fontId="13" fillId="38" borderId="5" applyNumberFormat="0" applyProtection="0">
      <alignment horizontal="right" vertical="center"/>
    </xf>
    <xf numFmtId="4" fontId="12" fillId="99" borderId="17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0" fontId="12" fillId="36" borderId="1" applyNumberFormat="0" applyProtection="0">
      <alignment horizontal="right" vertical="center"/>
    </xf>
    <xf numFmtId="0" fontId="12" fillId="36" borderId="1" applyNumberFormat="0" applyProtection="0">
      <alignment horizontal="right" vertical="center"/>
    </xf>
    <xf numFmtId="0" fontId="12" fillId="36" borderId="1" applyNumberFormat="0" applyProtection="0">
      <alignment horizontal="right" vertical="center"/>
    </xf>
    <xf numFmtId="0" fontId="12" fillId="36" borderId="1" applyNumberFormat="0" applyProtection="0">
      <alignment horizontal="right" vertical="center"/>
    </xf>
    <xf numFmtId="0" fontId="12" fillId="36" borderId="1" applyNumberFormat="0" applyProtection="0">
      <alignment horizontal="right" vertical="center"/>
    </xf>
    <xf numFmtId="0" fontId="12" fillId="36" borderId="1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2" fillId="74" borderId="1" applyNumberFormat="0" applyProtection="0">
      <alignment horizontal="right" vertical="center"/>
    </xf>
    <xf numFmtId="4" fontId="12" fillId="10" borderId="17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0" fontId="13" fillId="36" borderId="5" applyNumberFormat="0" applyProtection="0">
      <alignment horizontal="right" vertical="center"/>
    </xf>
    <xf numFmtId="4" fontId="12" fillId="10" borderId="17" applyNumberFormat="0" applyProtection="0">
      <alignment horizontal="right" vertical="center"/>
    </xf>
    <xf numFmtId="4" fontId="13" fillId="101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0" fontId="23" fillId="103" borderId="1" applyNumberFormat="0" applyProtection="0">
      <alignment horizontal="left" vertical="center" indent="1"/>
    </xf>
    <xf numFmtId="0" fontId="23" fillId="103" borderId="1" applyNumberFormat="0" applyProtection="0">
      <alignment horizontal="left" vertical="center" indent="1"/>
    </xf>
    <xf numFmtId="0" fontId="23" fillId="103" borderId="1" applyNumberFormat="0" applyProtection="0">
      <alignment horizontal="left" vertical="center" indent="1"/>
    </xf>
    <xf numFmtId="0" fontId="23" fillId="103" borderId="1" applyNumberFormat="0" applyProtection="0">
      <alignment horizontal="left" vertical="center" indent="1"/>
    </xf>
    <xf numFmtId="0" fontId="23" fillId="103" borderId="1" applyNumberFormat="0" applyProtection="0">
      <alignment horizontal="left" vertical="center" indent="1"/>
    </xf>
    <xf numFmtId="0" fontId="23" fillId="103" borderId="1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4" fontId="23" fillId="104" borderId="1" applyNumberFormat="0" applyProtection="0">
      <alignment horizontal="left" vertical="center" indent="1"/>
    </xf>
    <xf numFmtId="4" fontId="23" fillId="101" borderId="24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4" fontId="13" fillId="101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0" fontId="13" fillId="102" borderId="3" applyNumberFormat="0" applyProtection="0">
      <alignment horizontal="left" vertical="center" indent="1"/>
    </xf>
    <xf numFmtId="4" fontId="23" fillId="105" borderId="7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0" fontId="12" fillId="58" borderId="25" applyNumberFormat="0" applyProtection="0">
      <alignment horizontal="left" vertical="center" indent="1"/>
    </xf>
    <xf numFmtId="0" fontId="12" fillId="58" borderId="25" applyNumberFormat="0" applyProtection="0">
      <alignment horizontal="left" vertical="center" indent="1"/>
    </xf>
    <xf numFmtId="0" fontId="12" fillId="58" borderId="25" applyNumberFormat="0" applyProtection="0">
      <alignment horizontal="left" vertical="center" indent="1"/>
    </xf>
    <xf numFmtId="0" fontId="12" fillId="58" borderId="25" applyNumberFormat="0" applyProtection="0">
      <alignment horizontal="left" vertical="center" indent="1"/>
    </xf>
    <xf numFmtId="0" fontId="12" fillId="58" borderId="25" applyNumberFormat="0" applyProtection="0">
      <alignment horizontal="left" vertical="center" indent="1"/>
    </xf>
    <xf numFmtId="0" fontId="12" fillId="58" borderId="25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12" fillId="107" borderId="26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4" fontId="12" fillId="5" borderId="7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0" fontId="56" fillId="48" borderId="0" applyNumberFormat="0" applyProtection="0">
      <alignment horizontal="left" vertical="center" indent="1"/>
    </xf>
    <xf numFmtId="0" fontId="56" fillId="48" borderId="0" applyNumberFormat="0" applyProtection="0">
      <alignment horizontal="left" vertical="center" indent="1"/>
    </xf>
    <xf numFmtId="0" fontId="56" fillId="48" borderId="0" applyNumberFormat="0" applyProtection="0">
      <alignment horizontal="left" vertical="center" indent="1"/>
    </xf>
    <xf numFmtId="0" fontId="56" fillId="48" borderId="0" applyNumberFormat="0" applyProtection="0">
      <alignment horizontal="left" vertical="center" indent="1"/>
    </xf>
    <xf numFmtId="0" fontId="56" fillId="48" borderId="0" applyNumberFormat="0" applyProtection="0">
      <alignment horizontal="left" vertical="center" indent="1"/>
    </xf>
    <xf numFmtId="0" fontId="56" fillId="48" borderId="0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4" fontId="56" fillId="108" borderId="0" applyNumberFormat="0" applyProtection="0">
      <alignment horizontal="left" vertical="center" indent="1"/>
    </xf>
    <xf numFmtId="4" fontId="56" fillId="108" borderId="0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4" fontId="4" fillId="106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0" fontId="4" fillId="48" borderId="3" applyNumberFormat="0" applyProtection="0">
      <alignment horizontal="left" vertical="center" indent="1"/>
    </xf>
    <xf numFmtId="4" fontId="56" fillId="108" borderId="0" applyNumberFormat="0" applyProtection="0">
      <alignment horizontal="left" vertical="center" indent="1"/>
    </xf>
    <xf numFmtId="4" fontId="13" fillId="109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0" fontId="4" fillId="87" borderId="1" applyNumberFormat="0" applyProtection="0">
      <alignment horizontal="left" vertical="center" indent="1"/>
    </xf>
    <xf numFmtId="4" fontId="12" fillId="109" borderId="17" applyNumberFormat="0" applyProtection="0">
      <alignment horizontal="right" vertical="center"/>
    </xf>
    <xf numFmtId="0" fontId="4" fillId="87" borderId="1" applyNumberFormat="0" applyProtection="0">
      <alignment horizontal="left" vertical="center" indent="1"/>
    </xf>
    <xf numFmtId="0" fontId="13" fillId="30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4" fontId="13" fillId="109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0" fontId="13" fillId="30" borderId="5" applyNumberFormat="0" applyProtection="0">
      <alignment horizontal="right" vertical="center"/>
    </xf>
    <xf numFmtId="0" fontId="4" fillId="87" borderId="1" applyNumberFormat="0" applyProtection="0">
      <alignment horizontal="left" vertical="center" indent="1"/>
    </xf>
    <xf numFmtId="4" fontId="13" fillId="81" borderId="3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0" fontId="12" fillId="58" borderId="1" applyNumberFormat="0" applyProtection="0">
      <alignment horizontal="left" vertical="center" indent="1"/>
    </xf>
    <xf numFmtId="0" fontId="12" fillId="58" borderId="1" applyNumberFormat="0" applyProtection="0">
      <alignment horizontal="left" vertical="center" indent="1"/>
    </xf>
    <xf numFmtId="0" fontId="12" fillId="58" borderId="1" applyNumberFormat="0" applyProtection="0">
      <alignment horizontal="left" vertical="center" indent="1"/>
    </xf>
    <xf numFmtId="0" fontId="12" fillId="58" borderId="1" applyNumberFormat="0" applyProtection="0">
      <alignment horizontal="left" vertical="center" indent="1"/>
    </xf>
    <xf numFmtId="0" fontId="12" fillId="58" borderId="1" applyNumberFormat="0" applyProtection="0">
      <alignment horizontal="left" vertical="center" indent="1"/>
    </xf>
    <xf numFmtId="0" fontId="12" fillId="58" borderId="1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4" fontId="13" fillId="81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4" fontId="13" fillId="81" borderId="3" applyNumberFormat="0" applyProtection="0">
      <alignment horizontal="left" vertical="center" indent="1"/>
    </xf>
    <xf numFmtId="4" fontId="13" fillId="81" borderId="3" applyNumberFormat="0" applyProtection="0">
      <alignment horizontal="left" vertical="center" indent="1"/>
    </xf>
    <xf numFmtId="4" fontId="13" fillId="81" borderId="3" applyNumberFormat="0" applyProtection="0">
      <alignment horizontal="left" vertical="center" indent="1"/>
    </xf>
    <xf numFmtId="4" fontId="13" fillId="81" borderId="3" applyNumberFormat="0" applyProtection="0">
      <alignment horizontal="left" vertical="center" indent="1"/>
    </xf>
    <xf numFmtId="4" fontId="12" fillId="107" borderId="1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0" fontId="12" fillId="46" borderId="0" applyNumberFormat="0" applyProtection="0">
      <alignment horizontal="left" vertical="center" indent="1"/>
    </xf>
    <xf numFmtId="0" fontId="12" fillId="46" borderId="0" applyNumberFormat="0" applyProtection="0">
      <alignment horizontal="left" vertical="center" indent="1"/>
    </xf>
    <xf numFmtId="0" fontId="12" fillId="46" borderId="0" applyNumberFormat="0" applyProtection="0">
      <alignment horizontal="left" vertical="center" indent="1"/>
    </xf>
    <xf numFmtId="0" fontId="12" fillId="46" borderId="0" applyNumberFormat="0" applyProtection="0">
      <alignment horizontal="left" vertical="center" indent="1"/>
    </xf>
    <xf numFmtId="0" fontId="12" fillId="46" borderId="0" applyNumberFormat="0" applyProtection="0">
      <alignment horizontal="left" vertical="center" indent="1"/>
    </xf>
    <xf numFmtId="0" fontId="12" fillId="46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3" fillId="81" borderId="3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81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3" fillId="109" borderId="3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3" fillId="109" borderId="3" applyNumberFormat="0" applyProtection="0">
      <alignment horizontal="left" vertical="center" indent="1"/>
    </xf>
    <xf numFmtId="0" fontId="12" fillId="76" borderId="1" applyNumberFormat="0" applyProtection="0">
      <alignment horizontal="left" vertical="center" indent="1"/>
    </xf>
    <xf numFmtId="0" fontId="12" fillId="76" borderId="1" applyNumberFormat="0" applyProtection="0">
      <alignment horizontal="left" vertical="center" indent="1"/>
    </xf>
    <xf numFmtId="0" fontId="12" fillId="76" borderId="1" applyNumberFormat="0" applyProtection="0">
      <alignment horizontal="left" vertical="center" indent="1"/>
    </xf>
    <xf numFmtId="0" fontId="12" fillId="76" borderId="1" applyNumberFormat="0" applyProtection="0">
      <alignment horizontal="left" vertical="center" indent="1"/>
    </xf>
    <xf numFmtId="0" fontId="12" fillId="76" borderId="1" applyNumberFormat="0" applyProtection="0">
      <alignment horizontal="left" vertical="center" indent="1"/>
    </xf>
    <xf numFmtId="0" fontId="12" fillId="76" borderId="1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0" fontId="13" fillId="30" borderId="3" applyNumberFormat="0" applyProtection="0">
      <alignment horizontal="left" vertical="center" indent="1"/>
    </xf>
    <xf numFmtId="4" fontId="13" fillId="109" borderId="3" applyNumberFormat="0" applyProtection="0">
      <alignment horizontal="left" vertical="center" indent="1"/>
    </xf>
    <xf numFmtId="4" fontId="13" fillId="109" borderId="3" applyNumberFormat="0" applyProtection="0">
      <alignment horizontal="left" vertical="center" indent="1"/>
    </xf>
    <xf numFmtId="4" fontId="13" fillId="109" borderId="3" applyNumberFormat="0" applyProtection="0">
      <alignment horizontal="left" vertical="center" indent="1"/>
    </xf>
    <xf numFmtId="4" fontId="13" fillId="109" borderId="3" applyNumberFormat="0" applyProtection="0">
      <alignment horizontal="left" vertical="center" indent="1"/>
    </xf>
    <xf numFmtId="4" fontId="12" fillId="110" borderId="1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0" fontId="12" fillId="30" borderId="0" applyNumberFormat="0" applyProtection="0">
      <alignment horizontal="left" vertical="center" indent="1"/>
    </xf>
    <xf numFmtId="0" fontId="12" fillId="30" borderId="0" applyNumberFormat="0" applyProtection="0">
      <alignment horizontal="left" vertical="center" indent="1"/>
    </xf>
    <xf numFmtId="0" fontId="12" fillId="30" borderId="0" applyNumberFormat="0" applyProtection="0">
      <alignment horizontal="left" vertical="center" indent="1"/>
    </xf>
    <xf numFmtId="0" fontId="12" fillId="30" borderId="0" applyNumberFormat="0" applyProtection="0">
      <alignment horizontal="left" vertical="center" indent="1"/>
    </xf>
    <xf numFmtId="0" fontId="12" fillId="30" borderId="0" applyNumberFormat="0" applyProtection="0">
      <alignment horizontal="left" vertical="center" indent="1"/>
    </xf>
    <xf numFmtId="0" fontId="12" fillId="30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3" fillId="109" borderId="3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12" fillId="2" borderId="0" applyNumberFormat="0" applyProtection="0">
      <alignment horizontal="left" vertical="center" indent="1"/>
    </xf>
    <xf numFmtId="0" fontId="13" fillId="12" borderId="5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10" borderId="1" applyNumberFormat="0" applyProtection="0">
      <alignment horizontal="left" vertical="center" indent="1"/>
    </xf>
    <xf numFmtId="0" fontId="4" fillId="110" borderId="1" applyNumberFormat="0" applyProtection="0">
      <alignment horizontal="left" vertical="center" indent="1"/>
    </xf>
    <xf numFmtId="0" fontId="4" fillId="110" borderId="1" applyNumberFormat="0" applyProtection="0">
      <alignment horizontal="left" vertical="center" indent="1"/>
    </xf>
    <xf numFmtId="0" fontId="4" fillId="110" borderId="1" applyNumberFormat="0" applyProtection="0">
      <alignment horizontal="left" vertical="center" indent="1"/>
    </xf>
    <xf numFmtId="0" fontId="4" fillId="76" borderId="1" applyNumberFormat="0" applyProtection="0">
      <alignment horizontal="left" vertical="center" indent="1"/>
    </xf>
    <xf numFmtId="0" fontId="4" fillId="76" borderId="1" applyNumberFormat="0" applyProtection="0">
      <alignment horizontal="left" vertical="center" indent="1"/>
    </xf>
    <xf numFmtId="0" fontId="4" fillId="76" borderId="1" applyNumberFormat="0" applyProtection="0">
      <alignment horizontal="left" vertical="center" indent="1"/>
    </xf>
    <xf numFmtId="0" fontId="4" fillId="76" borderId="1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4" fillId="110" borderId="1" applyNumberFormat="0" applyProtection="0">
      <alignment horizontal="left" vertical="center" indent="1"/>
    </xf>
    <xf numFmtId="0" fontId="4" fillId="110" borderId="1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21" borderId="5" applyNumberFormat="0" applyProtection="0">
      <alignment horizontal="left" vertical="center" indent="1"/>
    </xf>
    <xf numFmtId="0" fontId="13" fillId="12" borderId="5" applyNumberFormat="0" applyProtection="0">
      <alignment horizontal="left" vertical="center" indent="1"/>
    </xf>
    <xf numFmtId="0" fontId="13" fillId="12" borderId="5" applyNumberFormat="0" applyProtection="0">
      <alignment horizontal="left" vertical="center" indent="1"/>
    </xf>
    <xf numFmtId="0" fontId="13" fillId="12" borderId="5" applyNumberFormat="0" applyProtection="0">
      <alignment horizontal="left" vertical="center" indent="1"/>
    </xf>
    <xf numFmtId="0" fontId="13" fillId="12" borderId="5" applyNumberFormat="0" applyProtection="0">
      <alignment horizontal="left" vertical="center" indent="1"/>
    </xf>
    <xf numFmtId="0" fontId="4" fillId="106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13" fillId="12" borderId="5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08" borderId="17" applyNumberFormat="0" applyProtection="0">
      <alignment horizontal="left" vertical="center" indent="1"/>
    </xf>
    <xf numFmtId="0" fontId="4" fillId="110" borderId="1" applyNumberFormat="0" applyProtection="0">
      <alignment horizontal="left" vertical="center" indent="1"/>
    </xf>
    <xf numFmtId="0" fontId="13" fillId="106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13" fillId="106" borderId="17" applyNumberFormat="0" applyProtection="0">
      <alignment horizontal="left" vertical="top" indent="1"/>
    </xf>
    <xf numFmtId="0" fontId="4" fillId="76" borderId="1" applyNumberFormat="0" applyProtection="0">
      <alignment horizontal="left" vertical="center" indent="1"/>
    </xf>
    <xf numFmtId="0" fontId="4" fillId="76" borderId="1" applyNumberFormat="0" applyProtection="0">
      <alignment horizontal="left" vertical="center" indent="1"/>
    </xf>
    <xf numFmtId="0" fontId="4" fillId="76" borderId="1" applyNumberFormat="0" applyProtection="0">
      <alignment horizontal="left" vertical="center" indent="1"/>
    </xf>
    <xf numFmtId="0" fontId="4" fillId="76" borderId="1" applyNumberFormat="0" applyProtection="0">
      <alignment horizontal="left" vertical="center" indent="1"/>
    </xf>
    <xf numFmtId="0" fontId="4" fillId="76" borderId="1" applyNumberFormat="0" applyProtection="0">
      <alignment horizontal="left" vertical="center" indent="1"/>
    </xf>
    <xf numFmtId="0" fontId="4" fillId="76" borderId="1" applyNumberFormat="0" applyProtection="0">
      <alignment horizontal="left" vertical="center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48" borderId="17" applyNumberFormat="0" applyProtection="0">
      <alignment horizontal="left" vertical="top" indent="1"/>
    </xf>
    <xf numFmtId="0" fontId="13" fillId="106" borderId="17" applyNumberFormat="0" applyProtection="0">
      <alignment horizontal="left" vertical="top" indent="1"/>
    </xf>
    <xf numFmtId="0" fontId="13" fillId="106" borderId="17" applyNumberFormat="0" applyProtection="0">
      <alignment horizontal="left" vertical="top" indent="1"/>
    </xf>
    <xf numFmtId="0" fontId="13" fillId="106" borderId="17" applyNumberFormat="0" applyProtection="0">
      <alignment horizontal="left" vertical="top" indent="1"/>
    </xf>
    <xf numFmtId="0" fontId="13" fillId="106" borderId="17" applyNumberFormat="0" applyProtection="0">
      <alignment horizontal="left" vertical="top" indent="1"/>
    </xf>
    <xf numFmtId="0" fontId="13" fillId="106" borderId="17" applyNumberFormat="0" applyProtection="0">
      <alignment horizontal="left" vertical="top" indent="1"/>
    </xf>
    <xf numFmtId="0" fontId="4" fillId="110" borderId="1" applyNumberFormat="0" applyProtection="0">
      <alignment horizontal="left" vertical="center" indent="1"/>
    </xf>
    <xf numFmtId="0" fontId="4" fillId="108" borderId="17" applyNumberFormat="0" applyProtection="0">
      <alignment horizontal="left" vertical="top" indent="1"/>
    </xf>
    <xf numFmtId="0" fontId="4" fillId="110" borderId="1" applyNumberFormat="0" applyProtection="0">
      <alignment horizontal="left" vertical="center" indent="1"/>
    </xf>
    <xf numFmtId="0" fontId="4" fillId="110" borderId="1" applyNumberFormat="0" applyProtection="0">
      <alignment horizontal="left" vertical="center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108" borderId="17" applyNumberFormat="0" applyProtection="0">
      <alignment horizontal="left" vertical="top" indent="1"/>
    </xf>
    <xf numFmtId="0" fontId="4" fillId="6" borderId="7" applyNumberFormat="0" applyProtection="0">
      <alignment horizontal="left" vertical="top" indent="1"/>
    </xf>
    <xf numFmtId="0" fontId="13" fillId="111" borderId="5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5" borderId="1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30" borderId="17" applyNumberFormat="0" applyProtection="0">
      <alignment horizontal="left" vertical="center" indent="1"/>
    </xf>
    <xf numFmtId="0" fontId="4" fillId="30" borderId="17" applyNumberFormat="0" applyProtection="0">
      <alignment horizontal="left" vertical="center" indent="1"/>
    </xf>
    <xf numFmtId="0" fontId="4" fillId="30" borderId="17" applyNumberFormat="0" applyProtection="0">
      <alignment horizontal="left" vertical="center" indent="1"/>
    </xf>
    <xf numFmtId="0" fontId="4" fillId="30" borderId="17" applyNumberFormat="0" applyProtection="0">
      <alignment horizontal="left" vertical="center" indent="1"/>
    </xf>
    <xf numFmtId="0" fontId="4" fillId="30" borderId="17" applyNumberFormat="0" applyProtection="0">
      <alignment horizontal="left" vertical="center" indent="1"/>
    </xf>
    <xf numFmtId="0" fontId="4" fillId="85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76" borderId="5" applyNumberFormat="0" applyProtection="0">
      <alignment horizontal="left" vertical="center" indent="1"/>
    </xf>
    <xf numFmtId="0" fontId="13" fillId="111" borderId="5" applyNumberFormat="0" applyProtection="0">
      <alignment horizontal="left" vertical="center" indent="1"/>
    </xf>
    <xf numFmtId="0" fontId="13" fillId="111" borderId="5" applyNumberFormat="0" applyProtection="0">
      <alignment horizontal="left" vertical="center" indent="1"/>
    </xf>
    <xf numFmtId="0" fontId="13" fillId="111" borderId="5" applyNumberFormat="0" applyProtection="0">
      <alignment horizontal="left" vertical="center" indent="1"/>
    </xf>
    <xf numFmtId="0" fontId="13" fillId="111" borderId="5" applyNumberFormat="0" applyProtection="0">
      <alignment horizontal="left" vertical="center" indent="1"/>
    </xf>
    <xf numFmtId="0" fontId="4" fillId="85" borderId="1" applyNumberFormat="0" applyProtection="0">
      <alignment horizontal="left" vertical="center" indent="1"/>
    </xf>
    <xf numFmtId="0" fontId="4" fillId="109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13" fillId="111" borderId="5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8" borderId="17" applyNumberFormat="0" applyProtection="0">
      <alignment horizontal="left" vertical="center" indent="1"/>
    </xf>
    <xf numFmtId="0" fontId="4" fillId="85" borderId="1" applyNumberFormat="0" applyProtection="0">
      <alignment horizontal="left" vertical="center" indent="1"/>
    </xf>
    <xf numFmtId="0" fontId="13" fillId="109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13" fillId="109" borderId="17" applyNumberFormat="0" applyProtection="0">
      <alignment horizontal="left" vertical="top" indent="1"/>
    </xf>
    <xf numFmtId="0" fontId="4" fillId="42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30" borderId="17" applyNumberFormat="0" applyProtection="0">
      <alignment horizontal="left" vertical="top" indent="1"/>
    </xf>
    <xf numFmtId="0" fontId="13" fillId="109" borderId="17" applyNumberFormat="0" applyProtection="0">
      <alignment horizontal="left" vertical="top" indent="1"/>
    </xf>
    <xf numFmtId="0" fontId="13" fillId="109" borderId="17" applyNumberFormat="0" applyProtection="0">
      <alignment horizontal="left" vertical="top" indent="1"/>
    </xf>
    <xf numFmtId="0" fontId="13" fillId="109" borderId="17" applyNumberFormat="0" applyProtection="0">
      <alignment horizontal="left" vertical="top" indent="1"/>
    </xf>
    <xf numFmtId="0" fontId="13" fillId="109" borderId="17" applyNumberFormat="0" applyProtection="0">
      <alignment horizontal="left" vertical="top" indent="1"/>
    </xf>
    <xf numFmtId="0" fontId="13" fillId="109" borderId="17" applyNumberFormat="0" applyProtection="0">
      <alignment horizontal="left" vertical="top" indent="1"/>
    </xf>
    <xf numFmtId="0" fontId="4" fillId="85" borderId="1" applyNumberFormat="0" applyProtection="0">
      <alignment horizontal="left" vertical="center" indent="1"/>
    </xf>
    <xf numFmtId="0" fontId="4" fillId="88" borderId="17" applyNumberFormat="0" applyProtection="0">
      <alignment horizontal="left" vertical="top" indent="1"/>
    </xf>
    <xf numFmtId="0" fontId="4" fillId="85" borderId="1" applyNumberFormat="0" applyProtection="0">
      <alignment horizontal="left" vertical="center" indent="1"/>
    </xf>
    <xf numFmtId="0" fontId="4" fillId="85" borderId="1" applyNumberFormat="0" applyProtection="0">
      <alignment horizontal="left" vertical="center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88" borderId="17" applyNumberFormat="0" applyProtection="0">
      <alignment horizontal="left" vertical="top" indent="1"/>
    </xf>
    <xf numFmtId="0" fontId="4" fillId="6" borderId="7" applyNumberFormat="0" applyProtection="0">
      <alignment horizontal="left" vertical="top" indent="1"/>
    </xf>
    <xf numFmtId="0" fontId="13" fillId="8" borderId="5" applyNumberFormat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112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4" fillId="112" borderId="1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9" borderId="5" applyNumberFormat="0" applyProtection="0">
      <alignment horizontal="left" vertical="center" indent="1"/>
    </xf>
    <xf numFmtId="0" fontId="13" fillId="8" borderId="5" applyNumberFormat="0" applyProtection="0">
      <alignment horizontal="left" vertical="center" indent="1"/>
    </xf>
    <xf numFmtId="0" fontId="13" fillId="8" borderId="5" applyNumberFormat="0" applyProtection="0">
      <alignment horizontal="left" vertical="center" indent="1"/>
    </xf>
    <xf numFmtId="0" fontId="13" fillId="8" borderId="5" applyNumberFormat="0" applyProtection="0">
      <alignment horizontal="left" vertical="center" indent="1"/>
    </xf>
    <xf numFmtId="0" fontId="13" fillId="8" borderId="5" applyNumberFormat="0" applyProtection="0">
      <alignment horizontal="left" vertical="center" indent="1"/>
    </xf>
    <xf numFmtId="0" fontId="4" fillId="112" borderId="1" applyNumberFormat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13" fillId="8" borderId="5" applyNumberFormat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82" borderId="17" applyNumberFormat="0" applyBorder="0" applyProtection="0">
      <alignment horizontal="left" vertical="center" indent="1"/>
    </xf>
    <xf numFmtId="0" fontId="4" fillId="112" borderId="1" applyNumberFormat="0" applyProtection="0">
      <alignment horizontal="left" vertical="center" indent="1"/>
    </xf>
    <xf numFmtId="0" fontId="13" fillId="8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13" fillId="8" borderId="17" applyNumberFormat="0" applyProtection="0">
      <alignment horizontal="left" vertical="top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center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9" borderId="17" applyNumberFormat="0" applyProtection="0">
      <alignment horizontal="left" vertical="top" indent="1"/>
    </xf>
    <xf numFmtId="0" fontId="13" fillId="8" borderId="17" applyNumberFormat="0" applyProtection="0">
      <alignment horizontal="left" vertical="top" indent="1"/>
    </xf>
    <xf numFmtId="0" fontId="13" fillId="8" borderId="17" applyNumberFormat="0" applyProtection="0">
      <alignment horizontal="left" vertical="top" indent="1"/>
    </xf>
    <xf numFmtId="0" fontId="13" fillId="8" borderId="17" applyNumberFormat="0" applyProtection="0">
      <alignment horizontal="left" vertical="top" indent="1"/>
    </xf>
    <xf numFmtId="0" fontId="13" fillId="8" borderId="17" applyNumberFormat="0" applyProtection="0">
      <alignment horizontal="left" vertical="top" indent="1"/>
    </xf>
    <xf numFmtId="0" fontId="13" fillId="8" borderId="17" applyNumberFormat="0" applyProtection="0">
      <alignment horizontal="left" vertical="top" indent="1"/>
    </xf>
    <xf numFmtId="0" fontId="4" fillId="112" borderId="1" applyNumberFormat="0" applyProtection="0">
      <alignment horizontal="left" vertical="center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82" borderId="17" applyNumberFormat="0" applyProtection="0">
      <alignment horizontal="left" vertical="top" indent="1"/>
    </xf>
    <xf numFmtId="0" fontId="4" fillId="6" borderId="7" applyNumberFormat="0" applyProtection="0">
      <alignment horizontal="left" vertical="top" indent="1"/>
    </xf>
    <xf numFmtId="0" fontId="13" fillId="81" borderId="5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81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46" borderId="5" applyNumberFormat="0" applyProtection="0">
      <alignment horizontal="left" vertical="center" indent="1"/>
    </xf>
    <xf numFmtId="0" fontId="13" fillId="81" borderId="5" applyNumberFormat="0" applyProtection="0">
      <alignment horizontal="left" vertical="center" indent="1"/>
    </xf>
    <xf numFmtId="0" fontId="13" fillId="81" borderId="5" applyNumberFormat="0" applyProtection="0">
      <alignment horizontal="left" vertical="center" indent="1"/>
    </xf>
    <xf numFmtId="0" fontId="13" fillId="81" borderId="5" applyNumberFormat="0" applyProtection="0">
      <alignment horizontal="left" vertical="center" indent="1"/>
    </xf>
    <xf numFmtId="0" fontId="13" fillId="81" borderId="5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1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113" borderId="17" applyNumberFormat="0" applyProtection="0">
      <alignment horizontal="left" vertical="center" indent="1"/>
    </xf>
    <xf numFmtId="0" fontId="4" fillId="6" borderId="7" applyNumberFormat="0" applyProtection="0">
      <alignment horizontal="left" vertical="center" indent="1"/>
    </xf>
    <xf numFmtId="0" fontId="13" fillId="81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13" fillId="81" borderId="17" applyNumberFormat="0" applyProtection="0">
      <alignment horizontal="left" vertical="top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46" borderId="17" applyNumberFormat="0" applyProtection="0">
      <alignment horizontal="left" vertical="top" indent="1"/>
    </xf>
    <xf numFmtId="0" fontId="13" fillId="81" borderId="17" applyNumberFormat="0" applyProtection="0">
      <alignment horizontal="left" vertical="top" indent="1"/>
    </xf>
    <xf numFmtId="0" fontId="13" fillId="81" borderId="17" applyNumberFormat="0" applyProtection="0">
      <alignment horizontal="left" vertical="top" indent="1"/>
    </xf>
    <xf numFmtId="0" fontId="13" fillId="81" borderId="17" applyNumberFormat="0" applyProtection="0">
      <alignment horizontal="left" vertical="top" indent="1"/>
    </xf>
    <xf numFmtId="0" fontId="13" fillId="81" borderId="17" applyNumberFormat="0" applyProtection="0">
      <alignment horizontal="left" vertical="top" indent="1"/>
    </xf>
    <xf numFmtId="0" fontId="13" fillId="81" borderId="17" applyNumberFormat="0" applyProtection="0">
      <alignment horizontal="left" vertical="top" indent="1"/>
    </xf>
    <xf numFmtId="0" fontId="4" fillId="87" borderId="1" applyNumberFormat="0" applyProtection="0">
      <alignment horizontal="left" vertical="center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113" borderId="17" applyNumberFormat="0" applyProtection="0">
      <alignment horizontal="left" vertical="top" indent="1"/>
    </xf>
    <xf numFmtId="0" fontId="4" fillId="6" borderId="7" applyNumberFormat="0" applyProtection="0">
      <alignment horizontal="left" vertical="top" indent="1"/>
    </xf>
    <xf numFmtId="0" fontId="13" fillId="114" borderId="27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14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4" fillId="0" borderId="0"/>
    <xf numFmtId="0" fontId="4" fillId="0" borderId="0"/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4" fillId="0" borderId="0"/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61" borderId="27" applyNumberFormat="0">
      <protection locked="0"/>
    </xf>
    <xf numFmtId="0" fontId="13" fillId="114" borderId="27" applyNumberFormat="0">
      <protection locked="0"/>
    </xf>
    <xf numFmtId="0" fontId="13" fillId="114" borderId="27" applyNumberFormat="0">
      <protection locked="0"/>
    </xf>
    <xf numFmtId="0" fontId="13" fillId="114" borderId="27" applyNumberFormat="0">
      <protection locked="0"/>
    </xf>
    <xf numFmtId="0" fontId="13" fillId="114" borderId="27" applyNumberFormat="0">
      <protection locked="0"/>
    </xf>
    <xf numFmtId="0" fontId="13" fillId="114" borderId="27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114" borderId="27" applyNumberFormat="0">
      <protection locked="0"/>
    </xf>
    <xf numFmtId="0" fontId="57" fillId="106" borderId="28" applyBorder="0"/>
    <xf numFmtId="0" fontId="57" fillId="48" borderId="0" applyBorder="0"/>
    <xf numFmtId="0" fontId="57" fillId="48" borderId="0" applyBorder="0"/>
    <xf numFmtId="0" fontId="57" fillId="48" borderId="0" applyBorder="0"/>
    <xf numFmtId="0" fontId="57" fillId="48" borderId="0" applyBorder="0"/>
    <xf numFmtId="0" fontId="57" fillId="48" borderId="0" applyBorder="0"/>
    <xf numFmtId="0" fontId="57" fillId="48" borderId="0" applyBorder="0"/>
    <xf numFmtId="0" fontId="57" fillId="106" borderId="28" applyBorder="0"/>
    <xf numFmtId="4" fontId="58" fillId="5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0" fontId="12" fillId="51" borderId="1" applyNumberFormat="0" applyProtection="0">
      <alignment vertical="center"/>
    </xf>
    <xf numFmtId="0" fontId="12" fillId="51" borderId="1" applyNumberFormat="0" applyProtection="0">
      <alignment vertical="center"/>
    </xf>
    <xf numFmtId="0" fontId="12" fillId="51" borderId="1" applyNumberFormat="0" applyProtection="0">
      <alignment vertical="center"/>
    </xf>
    <xf numFmtId="0" fontId="12" fillId="51" borderId="1" applyNumberFormat="0" applyProtection="0">
      <alignment vertical="center"/>
    </xf>
    <xf numFmtId="0" fontId="12" fillId="51" borderId="1" applyNumberFormat="0" applyProtection="0">
      <alignment vertical="center"/>
    </xf>
    <xf numFmtId="0" fontId="12" fillId="51" borderId="1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58" fillId="5" borderId="17" applyNumberFormat="0" applyProtection="0">
      <alignment vertical="center"/>
    </xf>
    <xf numFmtId="4" fontId="12" fillId="75" borderId="1" applyNumberFormat="0" applyProtection="0">
      <alignment vertical="center"/>
    </xf>
    <xf numFmtId="4" fontId="12" fillId="75" borderId="17" applyNumberFormat="0" applyProtection="0">
      <alignment vertical="center"/>
    </xf>
    <xf numFmtId="4" fontId="58" fillId="5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4" fontId="58" fillId="5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0" fontId="58" fillId="51" borderId="17" applyNumberFormat="0" applyProtection="0">
      <alignment vertical="center"/>
    </xf>
    <xf numFmtId="4" fontId="12" fillId="75" borderId="17" applyNumberFormat="0" applyProtection="0">
      <alignment vertical="center"/>
    </xf>
    <xf numFmtId="4" fontId="52" fillId="75" borderId="2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0" fontId="28" fillId="51" borderId="1" applyNumberFormat="0" applyProtection="0">
      <alignment vertical="center"/>
    </xf>
    <xf numFmtId="0" fontId="28" fillId="51" borderId="1" applyNumberFormat="0" applyProtection="0">
      <alignment vertical="center"/>
    </xf>
    <xf numFmtId="0" fontId="28" fillId="51" borderId="1" applyNumberFormat="0" applyProtection="0">
      <alignment vertical="center"/>
    </xf>
    <xf numFmtId="0" fontId="28" fillId="51" borderId="1" applyNumberFormat="0" applyProtection="0">
      <alignment vertical="center"/>
    </xf>
    <xf numFmtId="0" fontId="28" fillId="51" borderId="1" applyNumberFormat="0" applyProtection="0">
      <alignment vertical="center"/>
    </xf>
    <xf numFmtId="0" fontId="28" fillId="51" borderId="1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2" fillId="75" borderId="2" applyNumberFormat="0" applyProtection="0">
      <alignment vertical="center"/>
    </xf>
    <xf numFmtId="4" fontId="53" fillId="75" borderId="1" applyNumberFormat="0" applyProtection="0">
      <alignment vertical="center"/>
    </xf>
    <xf numFmtId="4" fontId="53" fillId="75" borderId="17" applyNumberFormat="0" applyProtection="0">
      <alignment vertical="center"/>
    </xf>
    <xf numFmtId="4" fontId="52" fillId="75" borderId="2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4" fontId="52" fillId="75" borderId="2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0" fontId="52" fillId="51" borderId="3" applyNumberFormat="0" applyProtection="0">
      <alignment vertical="center"/>
    </xf>
    <xf numFmtId="4" fontId="53" fillId="75" borderId="17" applyNumberFormat="0" applyProtection="0">
      <alignment vertical="center"/>
    </xf>
    <xf numFmtId="4" fontId="58" fillId="12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4" fontId="12" fillId="75" borderId="1" applyNumberFormat="0" applyProtection="0">
      <alignment horizontal="left" vertical="center" indent="1"/>
    </xf>
    <xf numFmtId="4" fontId="12" fillId="75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4" fontId="58" fillId="12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0" fontId="58" fillId="21" borderId="17" applyNumberFormat="0" applyProtection="0">
      <alignment horizontal="left" vertical="center" indent="1"/>
    </xf>
    <xf numFmtId="4" fontId="12" fillId="75" borderId="17" applyNumberFormat="0" applyProtection="0">
      <alignment horizontal="left" vertical="center" indent="1"/>
    </xf>
    <xf numFmtId="0" fontId="58" fillId="5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12" fillId="51" borderId="1" applyNumberFormat="0" applyProtection="0">
      <alignment horizontal="left" vertical="center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4" fontId="12" fillId="75" borderId="1" applyNumberFormat="0" applyProtection="0">
      <alignment horizontal="left" vertical="center" indent="1"/>
    </xf>
    <xf numFmtId="0" fontId="12" fillId="75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58" fillId="51" borderId="17" applyNumberFormat="0" applyProtection="0">
      <alignment horizontal="left" vertical="top" indent="1"/>
    </xf>
    <xf numFmtId="0" fontId="12" fillId="75" borderId="17" applyNumberFormat="0" applyProtection="0">
      <alignment horizontal="left" vertical="top" indent="1"/>
    </xf>
    <xf numFmtId="4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4" fontId="13" fillId="0" borderId="5" applyNumberFormat="0" applyProtection="0">
      <alignment horizontal="right" vertical="center"/>
    </xf>
    <xf numFmtId="4" fontId="13" fillId="0" borderId="5" applyNumberFormat="0" applyProtection="0">
      <alignment horizontal="right" vertical="center"/>
    </xf>
    <xf numFmtId="4" fontId="13" fillId="0" borderId="5" applyNumberFormat="0" applyProtection="0">
      <alignment horizontal="right" vertical="center"/>
    </xf>
    <xf numFmtId="4" fontId="13" fillId="0" borderId="5" applyNumberFormat="0" applyProtection="0">
      <alignment horizontal="right" vertical="center"/>
    </xf>
    <xf numFmtId="4" fontId="12" fillId="107" borderId="1" applyNumberFormat="0" applyProtection="0">
      <alignment horizontal="right" vertical="center"/>
    </xf>
    <xf numFmtId="4" fontId="12" fillId="81" borderId="17" applyNumberFormat="0" applyProtection="0">
      <alignment horizontal="right" vertical="center"/>
    </xf>
    <xf numFmtId="4" fontId="12" fillId="81" borderId="17" applyNumberFormat="0" applyProtection="0">
      <alignment horizontal="right" vertical="center"/>
    </xf>
    <xf numFmtId="4" fontId="13" fillId="0" borderId="5" applyNumberFormat="0" applyProtection="0">
      <alignment horizontal="right" vertical="center"/>
    </xf>
    <xf numFmtId="0" fontId="12" fillId="58" borderId="1" applyNumberFormat="0" applyProtection="0">
      <alignment horizontal="right" vertical="center"/>
    </xf>
    <xf numFmtId="0" fontId="12" fillId="58" borderId="1" applyNumberFormat="0" applyProtection="0">
      <alignment horizontal="right" vertical="center"/>
    </xf>
    <xf numFmtId="0" fontId="12" fillId="58" borderId="1" applyNumberFormat="0" applyProtection="0">
      <alignment horizontal="right" vertical="center"/>
    </xf>
    <xf numFmtId="0" fontId="12" fillId="58" borderId="1" applyNumberFormat="0" applyProtection="0">
      <alignment horizontal="right" vertical="center"/>
    </xf>
    <xf numFmtId="0" fontId="12" fillId="58" borderId="1" applyNumberFormat="0" applyProtection="0">
      <alignment horizontal="right" vertical="center"/>
    </xf>
    <xf numFmtId="0" fontId="12" fillId="58" borderId="1" applyNumberFormat="0" applyProtection="0">
      <alignment horizontal="right" vertical="center"/>
    </xf>
    <xf numFmtId="4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4" fontId="13" fillId="0" borderId="5" applyNumberFormat="0" applyProtection="0">
      <alignment horizontal="right" vertical="center"/>
    </xf>
    <xf numFmtId="4" fontId="12" fillId="107" borderId="1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0" fontId="13" fillId="0" borderId="5" applyNumberFormat="0" applyProtection="0">
      <alignment horizontal="right" vertical="center"/>
    </xf>
    <xf numFmtId="4" fontId="12" fillId="5" borderId="7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0" fontId="28" fillId="58" borderId="1" applyNumberFormat="0" applyProtection="0">
      <alignment horizontal="right" vertical="center"/>
    </xf>
    <xf numFmtId="0" fontId="28" fillId="58" borderId="1" applyNumberFormat="0" applyProtection="0">
      <alignment horizontal="right" vertical="center"/>
    </xf>
    <xf numFmtId="0" fontId="28" fillId="58" borderId="1" applyNumberFormat="0" applyProtection="0">
      <alignment horizontal="right" vertical="center"/>
    </xf>
    <xf numFmtId="0" fontId="28" fillId="58" borderId="1" applyNumberFormat="0" applyProtection="0">
      <alignment horizontal="right" vertical="center"/>
    </xf>
    <xf numFmtId="0" fontId="28" fillId="58" borderId="1" applyNumberFormat="0" applyProtection="0">
      <alignment horizontal="right" vertical="center"/>
    </xf>
    <xf numFmtId="0" fontId="28" fillId="58" borderId="1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4" fontId="53" fillId="107" borderId="1" applyNumberFormat="0" applyProtection="0">
      <alignment horizontal="right" vertical="center"/>
    </xf>
    <xf numFmtId="4" fontId="53" fillId="81" borderId="17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4" fontId="52" fillId="63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0" fontId="52" fillId="61" borderId="5" applyNumberFormat="0" applyProtection="0">
      <alignment horizontal="right" vertical="center"/>
    </xf>
    <xf numFmtId="4" fontId="53" fillId="81" borderId="17" applyNumberFormat="0" applyProtection="0">
      <alignment horizontal="right" vertical="center"/>
    </xf>
    <xf numFmtId="4" fontId="13" fillId="1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4" fontId="12" fillId="109" borderId="17" applyNumberFormat="0" applyProtection="0">
      <alignment horizontal="left" vertical="center" indent="1"/>
    </xf>
    <xf numFmtId="4" fontId="12" fillId="109" borderId="17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4" fontId="13" fillId="1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0" fontId="13" fillId="86" borderId="5" applyNumberFormat="0" applyProtection="0">
      <alignment horizontal="left" vertical="center" indent="1"/>
    </xf>
    <xf numFmtId="4" fontId="12" fillId="6" borderId="7" applyNumberFormat="0" applyProtection="0">
      <alignment horizontal="left" vertical="center" indent="1"/>
    </xf>
    <xf numFmtId="0" fontId="58" fillId="109" borderId="17" applyNumberFormat="0" applyProtection="0">
      <alignment horizontal="left" vertical="top" indent="1"/>
    </xf>
    <xf numFmtId="0" fontId="58" fillId="30" borderId="17" applyNumberFormat="0" applyProtection="0">
      <alignment horizontal="left" vertical="top" indent="1"/>
    </xf>
    <xf numFmtId="0" fontId="58" fillId="30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87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4" fillId="87" borderId="1" applyNumberFormat="0" applyProtection="0">
      <alignment horizontal="left" vertical="center" indent="1"/>
    </xf>
    <xf numFmtId="0" fontId="12" fillId="88" borderId="17" applyNumberFormat="0" applyProtection="0">
      <alignment horizontal="left" vertical="top" indent="1"/>
    </xf>
    <xf numFmtId="0" fontId="12" fillId="88" borderId="17" applyNumberFormat="0" applyProtection="0">
      <alignment horizontal="left" vertical="top" indent="1"/>
    </xf>
    <xf numFmtId="0" fontId="4" fillId="87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4" fillId="28" borderId="1" applyNumberFormat="0" applyProtection="0">
      <alignment horizontal="left" vertical="center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109" borderId="17" applyNumberFormat="0" applyProtection="0">
      <alignment horizontal="left" vertical="top" indent="1"/>
    </xf>
    <xf numFmtId="0" fontId="58" fillId="30" borderId="17" applyNumberFormat="0" applyProtection="0">
      <alignment horizontal="left" vertical="top" indent="1"/>
    </xf>
    <xf numFmtId="0" fontId="58" fillId="30" borderId="17" applyNumberFormat="0" applyProtection="0">
      <alignment horizontal="left" vertical="top" indent="1"/>
    </xf>
    <xf numFmtId="0" fontId="58" fillId="30" borderId="17" applyNumberFormat="0" applyProtection="0">
      <alignment horizontal="left" vertical="top" indent="1"/>
    </xf>
    <xf numFmtId="0" fontId="4" fillId="87" borderId="1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60" fillId="115" borderId="0" applyNumberFormat="0" applyProtection="0">
      <alignment horizontal="left" vertical="center" indent="1"/>
    </xf>
    <xf numFmtId="4" fontId="60" fillId="115" borderId="0" applyNumberFormat="0" applyProtection="0">
      <alignment horizontal="left" vertical="center" indent="1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0" fontId="61" fillId="0" borderId="0"/>
    <xf numFmtId="4" fontId="60" fillId="115" borderId="0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4" fontId="59" fillId="115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0" fontId="59" fillId="58" borderId="3" applyNumberFormat="0" applyProtection="0">
      <alignment horizontal="left" vertical="center" indent="1"/>
    </xf>
    <xf numFmtId="4" fontId="62" fillId="106" borderId="0" applyNumberFormat="0" applyProtection="0">
      <alignment horizontal="left" vertical="center" indent="1"/>
    </xf>
    <xf numFmtId="0" fontId="13" fillId="116" borderId="2"/>
    <xf numFmtId="0" fontId="13" fillId="117" borderId="3"/>
    <xf numFmtId="0" fontId="13" fillId="117" borderId="3"/>
    <xf numFmtId="0" fontId="13" fillId="117" borderId="3"/>
    <xf numFmtId="0" fontId="13" fillId="117" borderId="3"/>
    <xf numFmtId="0" fontId="13" fillId="117" borderId="3"/>
    <xf numFmtId="0" fontId="13" fillId="117" borderId="3"/>
    <xf numFmtId="0" fontId="13" fillId="116" borderId="2"/>
    <xf numFmtId="4" fontId="63" fillId="114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0" fontId="64" fillId="58" borderId="1" applyNumberFormat="0" applyProtection="0">
      <alignment horizontal="right" vertical="center"/>
    </xf>
    <xf numFmtId="0" fontId="64" fillId="58" borderId="1" applyNumberFormat="0" applyProtection="0">
      <alignment horizontal="right" vertical="center"/>
    </xf>
    <xf numFmtId="0" fontId="64" fillId="58" borderId="1" applyNumberFormat="0" applyProtection="0">
      <alignment horizontal="right" vertical="center"/>
    </xf>
    <xf numFmtId="0" fontId="64" fillId="58" borderId="1" applyNumberFormat="0" applyProtection="0">
      <alignment horizontal="right" vertical="center"/>
    </xf>
    <xf numFmtId="0" fontId="64" fillId="58" borderId="1" applyNumberFormat="0" applyProtection="0">
      <alignment horizontal="right" vertical="center"/>
    </xf>
    <xf numFmtId="0" fontId="64" fillId="58" borderId="1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4" fontId="64" fillId="107" borderId="1" applyNumberFormat="0" applyProtection="0">
      <alignment horizontal="right" vertical="center"/>
    </xf>
    <xf numFmtId="4" fontId="64" fillId="81" borderId="17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4" fontId="63" fillId="114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0" fontId="63" fillId="61" borderId="5" applyNumberFormat="0" applyProtection="0">
      <alignment horizontal="right" vertical="center"/>
    </xf>
    <xf numFmtId="4" fontId="64" fillId="81" borderId="17" applyNumberFormat="0" applyProtection="0">
      <alignment horizontal="right" vertical="center"/>
    </xf>
    <xf numFmtId="0" fontId="65" fillId="0" borderId="0" applyNumberFormat="0" applyFill="0" applyBorder="0" applyAlignment="0" applyProtection="0"/>
    <xf numFmtId="195" fontId="12" fillId="0" borderId="0" applyFill="0" applyBorder="0" applyAlignment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9" fontId="26" fillId="118" borderId="0"/>
    <xf numFmtId="179" fontId="27" fillId="46" borderId="0"/>
    <xf numFmtId="179" fontId="27" fillId="46" borderId="0"/>
    <xf numFmtId="179" fontId="27" fillId="46" borderId="0"/>
    <xf numFmtId="179" fontId="27" fillId="46" borderId="0"/>
    <xf numFmtId="179" fontId="27" fillId="46" borderId="0"/>
    <xf numFmtId="179" fontId="27" fillId="46" borderId="0"/>
    <xf numFmtId="179" fontId="26" fillId="80" borderId="0"/>
    <xf numFmtId="179" fontId="27" fillId="60" borderId="0"/>
    <xf numFmtId="179" fontId="27" fillId="60" borderId="0"/>
    <xf numFmtId="179" fontId="27" fillId="60" borderId="0"/>
    <xf numFmtId="179" fontId="27" fillId="60" borderId="0"/>
    <xf numFmtId="179" fontId="27" fillId="60" borderId="0"/>
    <xf numFmtId="179" fontId="27" fillId="60" borderId="0"/>
    <xf numFmtId="0" fontId="26" fillId="72" borderId="0"/>
    <xf numFmtId="0" fontId="27" fillId="73" borderId="0"/>
    <xf numFmtId="0" fontId="27" fillId="73" borderId="0"/>
    <xf numFmtId="0" fontId="27" fillId="73" borderId="0"/>
    <xf numFmtId="0" fontId="27" fillId="73" borderId="0"/>
    <xf numFmtId="0" fontId="27" fillId="73" borderId="0"/>
    <xf numFmtId="0" fontId="27" fillId="73" borderId="0"/>
    <xf numFmtId="0" fontId="33" fillId="0" borderId="0"/>
    <xf numFmtId="0" fontId="68" fillId="0" borderId="0"/>
    <xf numFmtId="0" fontId="69" fillId="0" borderId="0"/>
    <xf numFmtId="0" fontId="23" fillId="147" borderId="17">
      <alignment horizontal="left" vertical="center" wrapText="1" indent="1"/>
    </xf>
    <xf numFmtId="0" fontId="70" fillId="0" borderId="0"/>
    <xf numFmtId="0" fontId="71" fillId="44" borderId="0" applyNumberFormat="0">
      <alignment vertical="center"/>
    </xf>
    <xf numFmtId="0" fontId="65" fillId="0" borderId="0" applyNumberFormat="0" applyFill="0" applyBorder="0" applyAlignment="0" applyProtection="0"/>
    <xf numFmtId="0" fontId="72" fillId="28" borderId="0" applyNumberFormat="0">
      <alignment vertical="center"/>
    </xf>
    <xf numFmtId="0" fontId="72" fillId="28" borderId="0" applyNumberFormat="0">
      <alignment vertical="center"/>
    </xf>
    <xf numFmtId="0" fontId="72" fillId="28" borderId="0" applyNumberFormat="0">
      <alignment vertical="center"/>
    </xf>
    <xf numFmtId="0" fontId="72" fillId="28" borderId="0" applyNumberFormat="0">
      <alignment vertical="center"/>
    </xf>
    <xf numFmtId="0" fontId="72" fillId="28" borderId="0" applyNumberFormat="0">
      <alignment vertical="center"/>
    </xf>
    <xf numFmtId="0" fontId="72" fillId="28" borderId="0" applyNumberFormat="0">
      <alignment vertical="center"/>
    </xf>
    <xf numFmtId="0" fontId="33" fillId="0" borderId="0" applyNumberFormat="0">
      <alignment vertical="center"/>
    </xf>
    <xf numFmtId="0" fontId="73" fillId="0" borderId="0" applyNumberFormat="0">
      <alignment vertical="center"/>
    </xf>
    <xf numFmtId="0" fontId="74" fillId="0" borderId="0"/>
    <xf numFmtId="179" fontId="73" fillId="0" borderId="29">
      <alignment vertical="center"/>
    </xf>
    <xf numFmtId="179" fontId="73" fillId="0" borderId="30">
      <alignment vertical="center"/>
    </xf>
    <xf numFmtId="0" fontId="11" fillId="0" borderId="31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01" fillId="0" borderId="44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01" fillId="0" borderId="44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75" fillId="0" borderId="33">
      <alignment horizontal="left" vertical="top" wrapText="1"/>
      <protection locked="0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6" fontId="5" fillId="0" borderId="0" applyFill="0" applyBorder="0" applyAlignment="0" applyProtection="0"/>
    <xf numFmtId="4" fontId="17" fillId="119" borderId="0" applyNumberFormat="0" applyFont="0" applyBorder="0" applyAlignment="0">
      <alignment horizontal="right" wrapText="1"/>
    </xf>
    <xf numFmtId="0" fontId="5" fillId="79" borderId="0" applyNumberFormat="0" applyBorder="0" applyAlignment="0"/>
    <xf numFmtId="0" fontId="5" fillId="79" borderId="0" applyNumberFormat="0" applyBorder="0" applyAlignment="0"/>
    <xf numFmtId="0" fontId="5" fillId="79" borderId="0" applyNumberFormat="0" applyBorder="0" applyAlignment="0"/>
    <xf numFmtId="0" fontId="5" fillId="79" borderId="0" applyNumberFormat="0" applyBorder="0" applyAlignment="0"/>
    <xf numFmtId="0" fontId="5" fillId="79" borderId="0" applyNumberFormat="0" applyBorder="0" applyAlignment="0"/>
    <xf numFmtId="0" fontId="5" fillId="79" borderId="0" applyNumberFormat="0" applyBorder="0" applyAlignment="0"/>
    <xf numFmtId="184" fontId="13" fillId="75" borderId="2">
      <protection hidden="1"/>
    </xf>
    <xf numFmtId="185" fontId="13" fillId="51" borderId="3">
      <protection hidden="1"/>
    </xf>
    <xf numFmtId="185" fontId="13" fillId="51" borderId="3">
      <protection hidden="1"/>
    </xf>
    <xf numFmtId="185" fontId="13" fillId="51" borderId="3">
      <protection hidden="1"/>
    </xf>
    <xf numFmtId="185" fontId="13" fillId="51" borderId="3">
      <protection hidden="1"/>
    </xf>
    <xf numFmtId="185" fontId="13" fillId="51" borderId="3">
      <protection hidden="1"/>
    </xf>
    <xf numFmtId="185" fontId="13" fillId="51" borderId="3">
      <protection hidden="1"/>
    </xf>
    <xf numFmtId="184" fontId="57" fillId="75" borderId="2">
      <protection hidden="1"/>
    </xf>
    <xf numFmtId="185" fontId="57" fillId="51" borderId="3">
      <protection hidden="1"/>
    </xf>
    <xf numFmtId="185" fontId="57" fillId="51" borderId="3">
      <protection hidden="1"/>
    </xf>
    <xf numFmtId="185" fontId="57" fillId="51" borderId="3">
      <protection hidden="1"/>
    </xf>
    <xf numFmtId="185" fontId="57" fillId="51" borderId="3">
      <protection hidden="1"/>
    </xf>
    <xf numFmtId="185" fontId="57" fillId="51" borderId="3">
      <protection hidden="1"/>
    </xf>
    <xf numFmtId="185" fontId="57" fillId="51" borderId="3">
      <protection hidden="1"/>
    </xf>
    <xf numFmtId="197" fontId="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/>
    <xf numFmtId="0" fontId="81" fillId="0" borderId="0" xfId="0" applyFont="1"/>
    <xf numFmtId="164" fontId="80" fillId="0" borderId="0" xfId="0" applyNumberFormat="1" applyFont="1"/>
    <xf numFmtId="3" fontId="104" fillId="0" borderId="45" xfId="0" applyNumberFormat="1" applyFont="1" applyBorder="1" applyAlignment="1" applyProtection="1">
      <alignment horizontal="center" vertical="center" wrapText="1"/>
      <protection locked="0"/>
    </xf>
    <xf numFmtId="0" fontId="105" fillId="0" borderId="0" xfId="0" applyFont="1"/>
    <xf numFmtId="164" fontId="104" fillId="0" borderId="45" xfId="0" applyNumberFormat="1" applyFont="1" applyBorder="1" applyAlignment="1" applyProtection="1">
      <alignment horizontal="center" vertical="center" wrapText="1"/>
      <protection locked="0"/>
    </xf>
    <xf numFmtId="0" fontId="106" fillId="0" borderId="0" xfId="0" applyFont="1"/>
    <xf numFmtId="3" fontId="108" fillId="0" borderId="0" xfId="0" applyNumberFormat="1" applyFont="1" applyAlignment="1" applyProtection="1">
      <alignment horizontal="center"/>
      <protection locked="0"/>
    </xf>
    <xf numFmtId="3" fontId="103" fillId="0" borderId="0" xfId="0" applyNumberFormat="1" applyFont="1" applyAlignment="1" applyProtection="1">
      <alignment horizontal="center"/>
      <protection locked="0"/>
    </xf>
    <xf numFmtId="3" fontId="106" fillId="0" borderId="0" xfId="0" applyNumberFormat="1" applyFont="1"/>
    <xf numFmtId="164" fontId="106" fillId="0" borderId="0" xfId="0" applyNumberFormat="1" applyFont="1"/>
    <xf numFmtId="1" fontId="106" fillId="0" borderId="0" xfId="0" applyNumberFormat="1" applyFont="1"/>
    <xf numFmtId="3" fontId="109" fillId="0" borderId="0" xfId="0" applyNumberFormat="1" applyFont="1" applyAlignment="1">
      <alignment horizontal="center"/>
    </xf>
    <xf numFmtId="10" fontId="109" fillId="0" borderId="0" xfId="0" applyNumberFormat="1" applyFont="1" applyAlignment="1">
      <alignment horizontal="center"/>
    </xf>
    <xf numFmtId="164" fontId="108" fillId="0" borderId="0" xfId="0" applyNumberFormat="1" applyFont="1" applyAlignment="1" applyProtection="1">
      <alignment horizontal="center"/>
      <protection locked="0"/>
    </xf>
    <xf numFmtId="164" fontId="103" fillId="0" borderId="0" xfId="0" applyNumberFormat="1" applyFont="1" applyAlignment="1" applyProtection="1">
      <alignment horizontal="center"/>
      <protection locked="0"/>
    </xf>
    <xf numFmtId="0" fontId="110" fillId="0" borderId="0" xfId="0" applyFont="1"/>
    <xf numFmtId="17" fontId="4" fillId="0" borderId="0" xfId="0" quotePrefix="1" applyNumberFormat="1" applyFont="1" applyAlignment="1">
      <alignment horizontal="left"/>
    </xf>
    <xf numFmtId="0" fontId="101" fillId="0" borderId="0" xfId="0" applyFont="1"/>
    <xf numFmtId="10" fontId="109" fillId="0" borderId="0" xfId="1510" applyNumberFormat="1" applyFont="1" applyAlignment="1">
      <alignment horizontal="center"/>
    </xf>
    <xf numFmtId="0" fontId="84" fillId="0" borderId="0" xfId="0" applyFont="1"/>
    <xf numFmtId="14" fontId="108" fillId="0" borderId="45" xfId="0" applyNumberFormat="1" applyFont="1" applyBorder="1" applyAlignment="1" applyProtection="1">
      <alignment horizontal="center"/>
      <protection locked="0"/>
    </xf>
    <xf numFmtId="3" fontId="108" fillId="0" borderId="45" xfId="0" applyNumberFormat="1" applyFont="1" applyBorder="1" applyAlignment="1" applyProtection="1">
      <alignment horizontal="center"/>
      <protection locked="0"/>
    </xf>
    <xf numFmtId="0" fontId="111" fillId="0" borderId="0" xfId="0" applyFont="1"/>
    <xf numFmtId="164" fontId="108" fillId="0" borderId="45" xfId="0" applyNumberFormat="1" applyFont="1" applyBorder="1" applyAlignment="1" applyProtection="1">
      <alignment horizontal="center"/>
      <protection locked="0"/>
    </xf>
    <xf numFmtId="1" fontId="109" fillId="0" borderId="45" xfId="0" applyNumberFormat="1" applyFont="1" applyBorder="1" applyAlignment="1" applyProtection="1">
      <alignment horizontal="center"/>
      <protection locked="0"/>
    </xf>
    <xf numFmtId="3" fontId="109" fillId="0" borderId="45" xfId="0" applyNumberFormat="1" applyFont="1" applyBorder="1" applyAlignment="1" applyProtection="1">
      <alignment horizontal="center"/>
      <protection locked="0"/>
    </xf>
    <xf numFmtId="3" fontId="103" fillId="0" borderId="0" xfId="0" applyNumberFormat="1" applyFont="1" applyAlignment="1">
      <alignment horizontal="center"/>
    </xf>
    <xf numFmtId="1" fontId="108" fillId="0" borderId="45" xfId="0" applyNumberFormat="1" applyFont="1" applyBorder="1" applyAlignment="1" applyProtection="1">
      <alignment horizontal="center"/>
      <protection locked="0"/>
    </xf>
    <xf numFmtId="10" fontId="108" fillId="0" borderId="45" xfId="3378" applyNumberFormat="1" applyFont="1" applyBorder="1" applyAlignment="1" applyProtection="1">
      <alignment horizontal="center"/>
      <protection locked="0"/>
    </xf>
    <xf numFmtId="10" fontId="108" fillId="0" borderId="45" xfId="3378" applyNumberFormat="1" applyFont="1" applyFill="1" applyBorder="1" applyAlignment="1" applyProtection="1">
      <alignment horizontal="center"/>
      <protection locked="0"/>
    </xf>
    <xf numFmtId="14" fontId="108" fillId="0" borderId="46" xfId="0" applyNumberFormat="1" applyFont="1" applyBorder="1" applyAlignment="1" applyProtection="1">
      <alignment horizontal="center"/>
      <protection locked="0"/>
    </xf>
    <xf numFmtId="14" fontId="103" fillId="0" borderId="46" xfId="0" applyNumberFormat="1" applyFont="1" applyBorder="1" applyAlignment="1" applyProtection="1">
      <alignment horizontal="center"/>
      <protection locked="0"/>
    </xf>
    <xf numFmtId="3" fontId="108" fillId="0" borderId="47" xfId="0" applyNumberFormat="1" applyFont="1" applyBorder="1" applyAlignment="1" applyProtection="1">
      <alignment horizontal="center"/>
      <protection locked="0"/>
    </xf>
    <xf numFmtId="3" fontId="103" fillId="0" borderId="47" xfId="0" applyNumberFormat="1" applyFont="1" applyBorder="1" applyAlignment="1" applyProtection="1">
      <alignment horizontal="center"/>
      <protection locked="0"/>
    </xf>
    <xf numFmtId="3" fontId="103" fillId="0" borderId="47" xfId="0" applyNumberFormat="1" applyFont="1" applyBorder="1" applyAlignment="1">
      <alignment horizontal="center"/>
    </xf>
    <xf numFmtId="3" fontId="112" fillId="0" borderId="47" xfId="0" applyNumberFormat="1" applyFont="1" applyBorder="1" applyAlignment="1" applyProtection="1">
      <alignment horizontal="center"/>
      <protection locked="0"/>
    </xf>
    <xf numFmtId="14" fontId="104" fillId="0" borderId="48" xfId="0" applyNumberFormat="1" applyFont="1" applyBorder="1" applyAlignment="1" applyProtection="1">
      <alignment horizontal="center" vertical="center" wrapText="1"/>
      <protection locked="0"/>
    </xf>
    <xf numFmtId="3" fontId="104" fillId="0" borderId="49" xfId="0" applyNumberFormat="1" applyFont="1" applyBorder="1" applyAlignment="1" applyProtection="1">
      <alignment horizontal="center" vertical="center" wrapText="1"/>
      <protection locked="0"/>
    </xf>
    <xf numFmtId="14" fontId="108" fillId="0" borderId="50" xfId="0" applyNumberFormat="1" applyFont="1" applyBorder="1" applyAlignment="1" applyProtection="1">
      <alignment horizontal="center"/>
      <protection locked="0"/>
    </xf>
    <xf numFmtId="3" fontId="112" fillId="0" borderId="51" xfId="0" applyNumberFormat="1" applyFont="1" applyBorder="1" applyAlignment="1" applyProtection="1">
      <alignment horizontal="center"/>
      <protection locked="0"/>
    </xf>
    <xf numFmtId="164" fontId="103" fillId="0" borderId="46" xfId="0" applyNumberFormat="1" applyFont="1" applyBorder="1" applyAlignment="1" applyProtection="1">
      <alignment horizontal="center"/>
      <protection locked="0"/>
    </xf>
    <xf numFmtId="164" fontId="108" fillId="0" borderId="46" xfId="0" applyNumberFormat="1" applyFont="1" applyBorder="1" applyAlignment="1" applyProtection="1">
      <alignment horizontal="center"/>
      <protection locked="0"/>
    </xf>
    <xf numFmtId="164" fontId="107" fillId="0" borderId="48" xfId="0" applyNumberFormat="1" applyFont="1" applyBorder="1" applyAlignment="1" applyProtection="1">
      <alignment horizontal="center" vertical="center" wrapText="1"/>
      <protection locked="0"/>
    </xf>
    <xf numFmtId="164" fontId="108" fillId="0" borderId="50" xfId="0" applyNumberFormat="1" applyFont="1" applyBorder="1" applyAlignment="1" applyProtection="1">
      <alignment horizontal="center"/>
      <protection locked="0"/>
    </xf>
    <xf numFmtId="3" fontId="108" fillId="0" borderId="51" xfId="0" applyNumberFormat="1" applyFont="1" applyBorder="1" applyAlignment="1" applyProtection="1">
      <alignment horizontal="center"/>
      <protection locked="0"/>
    </xf>
  </cellXfs>
  <cellStyles count="3384">
    <cellStyle name="%" xfId="1" xr:uid="{00000000-0005-0000-0000-000000000000}"/>
    <cellStyle name="=C:\WINNT35\SYSTEM32\COMMAND.COM" xfId="2" xr:uid="{00000000-0005-0000-0000-000001000000}"/>
    <cellStyle name="20% - Accent1 10" xfId="3" xr:uid="{00000000-0005-0000-0000-000002000000}"/>
    <cellStyle name="20% - Accent1 2" xfId="4" xr:uid="{00000000-0005-0000-0000-000003000000}"/>
    <cellStyle name="20% - Accent1 2 2" xfId="5" xr:uid="{00000000-0005-0000-0000-000004000000}"/>
    <cellStyle name="20% - Accent1 3" xfId="6" xr:uid="{00000000-0005-0000-0000-000005000000}"/>
    <cellStyle name="20% - Accent1 3 2" xfId="7" xr:uid="{00000000-0005-0000-0000-000006000000}"/>
    <cellStyle name="20% - Accent1 3 2 2" xfId="8" xr:uid="{00000000-0005-0000-0000-000007000000}"/>
    <cellStyle name="20% - Accent1 3 2 2 2" xfId="9" xr:uid="{00000000-0005-0000-0000-000008000000}"/>
    <cellStyle name="20% - Accent1 3 2 3" xfId="10" xr:uid="{00000000-0005-0000-0000-000009000000}"/>
    <cellStyle name="20% - Accent1 3 2 3 2" xfId="11" xr:uid="{00000000-0005-0000-0000-00000A000000}"/>
    <cellStyle name="20% - Accent1 3 2 4" xfId="12" xr:uid="{00000000-0005-0000-0000-00000B000000}"/>
    <cellStyle name="20% - Accent1 3 3" xfId="13" xr:uid="{00000000-0005-0000-0000-00000C000000}"/>
    <cellStyle name="20% - Accent1 4" xfId="14" xr:uid="{00000000-0005-0000-0000-00000D000000}"/>
    <cellStyle name="20% - Accent1 4 2" xfId="15" xr:uid="{00000000-0005-0000-0000-00000E000000}"/>
    <cellStyle name="20% - Accent1 5" xfId="16" xr:uid="{00000000-0005-0000-0000-00000F000000}"/>
    <cellStyle name="20% - Accent1 5 2" xfId="17" xr:uid="{00000000-0005-0000-0000-000010000000}"/>
    <cellStyle name="20% - Accent1 6" xfId="18" xr:uid="{00000000-0005-0000-0000-000011000000}"/>
    <cellStyle name="20% - Accent1 6 2" xfId="19" xr:uid="{00000000-0005-0000-0000-000012000000}"/>
    <cellStyle name="20% - Accent1 6 2 2" xfId="20" xr:uid="{00000000-0005-0000-0000-000013000000}"/>
    <cellStyle name="20% - Accent1 6 3" xfId="21" xr:uid="{00000000-0005-0000-0000-000014000000}"/>
    <cellStyle name="20% - Accent1 7" xfId="22" xr:uid="{00000000-0005-0000-0000-000015000000}"/>
    <cellStyle name="20% - Accent1 7 2" xfId="23" xr:uid="{00000000-0005-0000-0000-000016000000}"/>
    <cellStyle name="20% - Accent1 8" xfId="24" xr:uid="{00000000-0005-0000-0000-000017000000}"/>
    <cellStyle name="20% - Accent1 8 2" xfId="25" xr:uid="{00000000-0005-0000-0000-000018000000}"/>
    <cellStyle name="20% - Accent1 9" xfId="26" xr:uid="{00000000-0005-0000-0000-000019000000}"/>
    <cellStyle name="20% - Accent2 2" xfId="27" xr:uid="{00000000-0005-0000-0000-00001A000000}"/>
    <cellStyle name="20% - Accent2 3" xfId="28" xr:uid="{00000000-0005-0000-0000-00001B000000}"/>
    <cellStyle name="20% - Accent2 4" xfId="29" xr:uid="{00000000-0005-0000-0000-00001C000000}"/>
    <cellStyle name="20% - Accent3 2" xfId="30" xr:uid="{00000000-0005-0000-0000-00001D000000}"/>
    <cellStyle name="20% - Accent3 3" xfId="31" xr:uid="{00000000-0005-0000-0000-00001E000000}"/>
    <cellStyle name="20% - Accent3 4" xfId="32" xr:uid="{00000000-0005-0000-0000-00001F000000}"/>
    <cellStyle name="20% - Accent4 2" xfId="33" xr:uid="{00000000-0005-0000-0000-000020000000}"/>
    <cellStyle name="20% - Accent4 3" xfId="34" xr:uid="{00000000-0005-0000-0000-000021000000}"/>
    <cellStyle name="20% - Accent4 4" xfId="35" xr:uid="{00000000-0005-0000-0000-000022000000}"/>
    <cellStyle name="20% - Accent5 2" xfId="36" xr:uid="{00000000-0005-0000-0000-000023000000}"/>
    <cellStyle name="20% - Accent5 3" xfId="37" xr:uid="{00000000-0005-0000-0000-000024000000}"/>
    <cellStyle name="20% - Accent5 4" xfId="38" xr:uid="{00000000-0005-0000-0000-000025000000}"/>
    <cellStyle name="20% - Accent6 2" xfId="39" xr:uid="{00000000-0005-0000-0000-000026000000}"/>
    <cellStyle name="20% - Accent6 3" xfId="40" xr:uid="{00000000-0005-0000-0000-000027000000}"/>
    <cellStyle name="20% - Accent6 4" xfId="41" xr:uid="{00000000-0005-0000-0000-000028000000}"/>
    <cellStyle name="40% - Accent1 2" xfId="42" xr:uid="{00000000-0005-0000-0000-000029000000}"/>
    <cellStyle name="40% - Accent1 2 2" xfId="43" xr:uid="{00000000-0005-0000-0000-00002A000000}"/>
    <cellStyle name="40% - Accent1 2 3" xfId="44" xr:uid="{00000000-0005-0000-0000-00002B000000}"/>
    <cellStyle name="40% - Accent1 2 4" xfId="45" xr:uid="{00000000-0005-0000-0000-00002C000000}"/>
    <cellStyle name="40% - Accent1 2 5" xfId="46" xr:uid="{00000000-0005-0000-0000-00002D000000}"/>
    <cellStyle name="40% - Accent1 2 6" xfId="47" xr:uid="{00000000-0005-0000-0000-00002E000000}"/>
    <cellStyle name="40% - Accent1 2 7" xfId="48" xr:uid="{00000000-0005-0000-0000-00002F000000}"/>
    <cellStyle name="40% - Accent1 2 8" xfId="49" xr:uid="{00000000-0005-0000-0000-000030000000}"/>
    <cellStyle name="40% - Accent1 2 9" xfId="50" xr:uid="{00000000-0005-0000-0000-000031000000}"/>
    <cellStyle name="40% - Accent1 2_For distribution" xfId="51" xr:uid="{00000000-0005-0000-0000-000032000000}"/>
    <cellStyle name="40% - Accent1 3" xfId="52" xr:uid="{00000000-0005-0000-0000-000033000000}"/>
    <cellStyle name="40% - Accent1 3 2" xfId="53" xr:uid="{00000000-0005-0000-0000-000034000000}"/>
    <cellStyle name="40% - Accent1 3 2 2" xfId="54" xr:uid="{00000000-0005-0000-0000-000035000000}"/>
    <cellStyle name="40% - Accent1 3 2 2 2" xfId="55" xr:uid="{00000000-0005-0000-0000-000036000000}"/>
    <cellStyle name="40% - Accent1 3 2 2 2 2" xfId="56" xr:uid="{00000000-0005-0000-0000-000037000000}"/>
    <cellStyle name="40% - Accent1 3 2 2 3" xfId="57" xr:uid="{00000000-0005-0000-0000-000038000000}"/>
    <cellStyle name="40% - Accent1 3 2 2 3 2" xfId="58" xr:uid="{00000000-0005-0000-0000-000039000000}"/>
    <cellStyle name="40% - Accent1 3 2 2 4" xfId="59" xr:uid="{00000000-0005-0000-0000-00003A000000}"/>
    <cellStyle name="40% - Accent1 3 2 3" xfId="60" xr:uid="{00000000-0005-0000-0000-00003B000000}"/>
    <cellStyle name="40% - Accent1 3 2 3 2" xfId="61" xr:uid="{00000000-0005-0000-0000-00003C000000}"/>
    <cellStyle name="40% - Accent1 3 2 3 2 2" xfId="62" xr:uid="{00000000-0005-0000-0000-00003D000000}"/>
    <cellStyle name="40% - Accent1 3 2 3 3" xfId="63" xr:uid="{00000000-0005-0000-0000-00003E000000}"/>
    <cellStyle name="40% - Accent1 3 2 4" xfId="64" xr:uid="{00000000-0005-0000-0000-00003F000000}"/>
    <cellStyle name="40% - Accent1 3 2 4 2" xfId="65" xr:uid="{00000000-0005-0000-0000-000040000000}"/>
    <cellStyle name="40% - Accent1 3 2 5" xfId="66" xr:uid="{00000000-0005-0000-0000-000041000000}"/>
    <cellStyle name="40% - Accent1 3 3" xfId="67" xr:uid="{00000000-0005-0000-0000-000042000000}"/>
    <cellStyle name="40% - Accent1 4" xfId="68" xr:uid="{00000000-0005-0000-0000-000043000000}"/>
    <cellStyle name="40% - Accent1 4 2" xfId="69" xr:uid="{00000000-0005-0000-0000-000044000000}"/>
    <cellStyle name="40% - Accent1 5" xfId="70" xr:uid="{00000000-0005-0000-0000-000045000000}"/>
    <cellStyle name="40% - Accent1 5 2" xfId="71" xr:uid="{00000000-0005-0000-0000-000046000000}"/>
    <cellStyle name="40% - Accent1 6" xfId="72" xr:uid="{00000000-0005-0000-0000-000047000000}"/>
    <cellStyle name="40% - Accent1 7" xfId="73" xr:uid="{00000000-0005-0000-0000-000048000000}"/>
    <cellStyle name="40% - Accent2 2" xfId="74" xr:uid="{00000000-0005-0000-0000-000049000000}"/>
    <cellStyle name="40% - Accent2 3" xfId="75" xr:uid="{00000000-0005-0000-0000-00004A000000}"/>
    <cellStyle name="40% - Accent2 4" xfId="76" xr:uid="{00000000-0005-0000-0000-00004B000000}"/>
    <cellStyle name="40% - Accent3 2" xfId="77" xr:uid="{00000000-0005-0000-0000-00004C000000}"/>
    <cellStyle name="40% - Accent3 3" xfId="78" xr:uid="{00000000-0005-0000-0000-00004D000000}"/>
    <cellStyle name="40% - Accent3 4" xfId="79" xr:uid="{00000000-0005-0000-0000-00004E000000}"/>
    <cellStyle name="40% - Accent4 2" xfId="80" xr:uid="{00000000-0005-0000-0000-00004F000000}"/>
    <cellStyle name="40% - Accent4 3" xfId="81" xr:uid="{00000000-0005-0000-0000-000050000000}"/>
    <cellStyle name="40% - Accent4 4" xfId="82" xr:uid="{00000000-0005-0000-0000-000051000000}"/>
    <cellStyle name="40% - Accent5 2" xfId="83" xr:uid="{00000000-0005-0000-0000-000052000000}"/>
    <cellStyle name="40% - Accent5 3" xfId="84" xr:uid="{00000000-0005-0000-0000-000053000000}"/>
    <cellStyle name="40% - Accent5 4" xfId="85" xr:uid="{00000000-0005-0000-0000-000054000000}"/>
    <cellStyle name="40% - Accent6 2" xfId="86" xr:uid="{00000000-0005-0000-0000-000055000000}"/>
    <cellStyle name="40% - Accent6 3" xfId="87" xr:uid="{00000000-0005-0000-0000-000056000000}"/>
    <cellStyle name="40% - Accent6 4" xfId="88" xr:uid="{00000000-0005-0000-0000-000057000000}"/>
    <cellStyle name="60% - Accent1 2" xfId="89" xr:uid="{00000000-0005-0000-0000-000058000000}"/>
    <cellStyle name="60% - Accent1 2 2" xfId="90" xr:uid="{00000000-0005-0000-0000-000059000000}"/>
    <cellStyle name="60% - Accent1 2 3" xfId="91" xr:uid="{00000000-0005-0000-0000-00005A000000}"/>
    <cellStyle name="60% - Accent1 2 4" xfId="92" xr:uid="{00000000-0005-0000-0000-00005B000000}"/>
    <cellStyle name="60% - Accent1 2 5" xfId="93" xr:uid="{00000000-0005-0000-0000-00005C000000}"/>
    <cellStyle name="60% - Accent1 2 6" xfId="94" xr:uid="{00000000-0005-0000-0000-00005D000000}"/>
    <cellStyle name="60% - Accent1 2 7" xfId="95" xr:uid="{00000000-0005-0000-0000-00005E000000}"/>
    <cellStyle name="60% - Accent2 2" xfId="96" xr:uid="{00000000-0005-0000-0000-00005F000000}"/>
    <cellStyle name="60% - Accent3 2" xfId="97" xr:uid="{00000000-0005-0000-0000-000060000000}"/>
    <cellStyle name="60% - Accent4 2" xfId="98" xr:uid="{00000000-0005-0000-0000-000061000000}"/>
    <cellStyle name="60% - Accent5 2" xfId="99" xr:uid="{00000000-0005-0000-0000-000062000000}"/>
    <cellStyle name="60% - Accent6 2" xfId="100" xr:uid="{00000000-0005-0000-0000-000063000000}"/>
    <cellStyle name="Accent1 - 20%" xfId="101" xr:uid="{00000000-0005-0000-0000-000064000000}"/>
    <cellStyle name="Accent1 - 20% 10" xfId="102" xr:uid="{00000000-0005-0000-0000-000065000000}"/>
    <cellStyle name="Accent1 - 20% 11" xfId="103" xr:uid="{00000000-0005-0000-0000-000066000000}"/>
    <cellStyle name="Accent1 - 20% 12" xfId="104" xr:uid="{00000000-0005-0000-0000-000067000000}"/>
    <cellStyle name="Accent1 - 20% 13" xfId="105" xr:uid="{00000000-0005-0000-0000-000068000000}"/>
    <cellStyle name="Accent1 - 20% 2" xfId="106" xr:uid="{00000000-0005-0000-0000-000069000000}"/>
    <cellStyle name="Accent1 - 20% 3" xfId="107" xr:uid="{00000000-0005-0000-0000-00006A000000}"/>
    <cellStyle name="Accent1 - 20% 4" xfId="108" xr:uid="{00000000-0005-0000-0000-00006B000000}"/>
    <cellStyle name="Accent1 - 20% 5" xfId="109" xr:uid="{00000000-0005-0000-0000-00006C000000}"/>
    <cellStyle name="Accent1 - 20% 6" xfId="110" xr:uid="{00000000-0005-0000-0000-00006D000000}"/>
    <cellStyle name="Accent1 - 20% 7" xfId="111" xr:uid="{00000000-0005-0000-0000-00006E000000}"/>
    <cellStyle name="Accent1 - 20% 8" xfId="112" xr:uid="{00000000-0005-0000-0000-00006F000000}"/>
    <cellStyle name="Accent1 - 20% 9" xfId="113" xr:uid="{00000000-0005-0000-0000-000070000000}"/>
    <cellStyle name="Accent1 - 20%_2010 - Guidance" xfId="114" xr:uid="{00000000-0005-0000-0000-000071000000}"/>
    <cellStyle name="Accent1 - 40%" xfId="115" xr:uid="{00000000-0005-0000-0000-000072000000}"/>
    <cellStyle name="Accent1 - 40% 10" xfId="116" xr:uid="{00000000-0005-0000-0000-000073000000}"/>
    <cellStyle name="Accent1 - 40% 11" xfId="117" xr:uid="{00000000-0005-0000-0000-000074000000}"/>
    <cellStyle name="Accent1 - 40% 12" xfId="118" xr:uid="{00000000-0005-0000-0000-000075000000}"/>
    <cellStyle name="Accent1 - 40% 13" xfId="119" xr:uid="{00000000-0005-0000-0000-000076000000}"/>
    <cellStyle name="Accent1 - 40% 2" xfId="120" xr:uid="{00000000-0005-0000-0000-000077000000}"/>
    <cellStyle name="Accent1 - 40% 3" xfId="121" xr:uid="{00000000-0005-0000-0000-000078000000}"/>
    <cellStyle name="Accent1 - 40% 4" xfId="122" xr:uid="{00000000-0005-0000-0000-000079000000}"/>
    <cellStyle name="Accent1 - 40% 5" xfId="123" xr:uid="{00000000-0005-0000-0000-00007A000000}"/>
    <cellStyle name="Accent1 - 40% 6" xfId="124" xr:uid="{00000000-0005-0000-0000-00007B000000}"/>
    <cellStyle name="Accent1 - 40% 7" xfId="125" xr:uid="{00000000-0005-0000-0000-00007C000000}"/>
    <cellStyle name="Accent1 - 40% 8" xfId="126" xr:uid="{00000000-0005-0000-0000-00007D000000}"/>
    <cellStyle name="Accent1 - 40% 9" xfId="127" xr:uid="{00000000-0005-0000-0000-00007E000000}"/>
    <cellStyle name="Accent1 - 40%_2010 - Guidance" xfId="128" xr:uid="{00000000-0005-0000-0000-00007F000000}"/>
    <cellStyle name="Accent1 - 60%" xfId="129" xr:uid="{00000000-0005-0000-0000-000080000000}"/>
    <cellStyle name="Accent1 - 60% 10" xfId="130" xr:uid="{00000000-0005-0000-0000-000081000000}"/>
    <cellStyle name="Accent1 - 60% 11" xfId="131" xr:uid="{00000000-0005-0000-0000-000082000000}"/>
    <cellStyle name="Accent1 - 60% 12" xfId="132" xr:uid="{00000000-0005-0000-0000-000083000000}"/>
    <cellStyle name="Accent1 - 60% 13" xfId="133" xr:uid="{00000000-0005-0000-0000-000084000000}"/>
    <cellStyle name="Accent1 - 60% 2" xfId="134" xr:uid="{00000000-0005-0000-0000-000085000000}"/>
    <cellStyle name="Accent1 - 60% 3" xfId="135" xr:uid="{00000000-0005-0000-0000-000086000000}"/>
    <cellStyle name="Accent1 - 60% 4" xfId="136" xr:uid="{00000000-0005-0000-0000-000087000000}"/>
    <cellStyle name="Accent1 - 60% 5" xfId="137" xr:uid="{00000000-0005-0000-0000-000088000000}"/>
    <cellStyle name="Accent1 - 60% 6" xfId="138" xr:uid="{00000000-0005-0000-0000-000089000000}"/>
    <cellStyle name="Accent1 - 60% 7" xfId="139" xr:uid="{00000000-0005-0000-0000-00008A000000}"/>
    <cellStyle name="Accent1 - 60% 8" xfId="140" xr:uid="{00000000-0005-0000-0000-00008B000000}"/>
    <cellStyle name="Accent1 - 60% 9" xfId="141" xr:uid="{00000000-0005-0000-0000-00008C000000}"/>
    <cellStyle name="Accent1 - 60%_2010 - Guidance" xfId="142" xr:uid="{00000000-0005-0000-0000-00008D000000}"/>
    <cellStyle name="Accent1 2" xfId="143" xr:uid="{00000000-0005-0000-0000-00008E000000}"/>
    <cellStyle name="Accent1 2 2" xfId="144" xr:uid="{00000000-0005-0000-0000-00008F000000}"/>
    <cellStyle name="Accent1 2 3" xfId="145" xr:uid="{00000000-0005-0000-0000-000090000000}"/>
    <cellStyle name="Accent1 2 4" xfId="146" xr:uid="{00000000-0005-0000-0000-000091000000}"/>
    <cellStyle name="Accent1 2 5" xfId="147" xr:uid="{00000000-0005-0000-0000-000092000000}"/>
    <cellStyle name="Accent1 2 6" xfId="148" xr:uid="{00000000-0005-0000-0000-000093000000}"/>
    <cellStyle name="Accent1 2 7" xfId="149" xr:uid="{00000000-0005-0000-0000-000094000000}"/>
    <cellStyle name="Accent1 3" xfId="150" xr:uid="{00000000-0005-0000-0000-000095000000}"/>
    <cellStyle name="Accent1 3 2" xfId="151" xr:uid="{00000000-0005-0000-0000-000096000000}"/>
    <cellStyle name="Accent1 3 3" xfId="152" xr:uid="{00000000-0005-0000-0000-000097000000}"/>
    <cellStyle name="Accent1 3 4" xfId="153" xr:uid="{00000000-0005-0000-0000-000098000000}"/>
    <cellStyle name="Accent1 3 5" xfId="154" xr:uid="{00000000-0005-0000-0000-000099000000}"/>
    <cellStyle name="Accent1 3 6" xfId="155" xr:uid="{00000000-0005-0000-0000-00009A000000}"/>
    <cellStyle name="Accent1 3 7" xfId="156" xr:uid="{00000000-0005-0000-0000-00009B000000}"/>
    <cellStyle name="Accent1 4" xfId="157" xr:uid="{00000000-0005-0000-0000-00009C000000}"/>
    <cellStyle name="Accent1 4 2" xfId="158" xr:uid="{00000000-0005-0000-0000-00009D000000}"/>
    <cellStyle name="Accent1 4 3" xfId="159" xr:uid="{00000000-0005-0000-0000-00009E000000}"/>
    <cellStyle name="Accent1 4 4" xfId="160" xr:uid="{00000000-0005-0000-0000-00009F000000}"/>
    <cellStyle name="Accent1 4 5" xfId="161" xr:uid="{00000000-0005-0000-0000-0000A0000000}"/>
    <cellStyle name="Accent1 4 6" xfId="162" xr:uid="{00000000-0005-0000-0000-0000A1000000}"/>
    <cellStyle name="Accent1 4 7" xfId="163" xr:uid="{00000000-0005-0000-0000-0000A2000000}"/>
    <cellStyle name="Accent1 5" xfId="164" xr:uid="{00000000-0005-0000-0000-0000A3000000}"/>
    <cellStyle name="Accent2 - 20%" xfId="165" xr:uid="{00000000-0005-0000-0000-0000A4000000}"/>
    <cellStyle name="Accent2 - 20% 10" xfId="166" xr:uid="{00000000-0005-0000-0000-0000A5000000}"/>
    <cellStyle name="Accent2 - 20% 11" xfId="167" xr:uid="{00000000-0005-0000-0000-0000A6000000}"/>
    <cellStyle name="Accent2 - 20% 12" xfId="168" xr:uid="{00000000-0005-0000-0000-0000A7000000}"/>
    <cellStyle name="Accent2 - 20% 13" xfId="169" xr:uid="{00000000-0005-0000-0000-0000A8000000}"/>
    <cellStyle name="Accent2 - 20% 2" xfId="170" xr:uid="{00000000-0005-0000-0000-0000A9000000}"/>
    <cellStyle name="Accent2 - 20% 3" xfId="171" xr:uid="{00000000-0005-0000-0000-0000AA000000}"/>
    <cellStyle name="Accent2 - 20% 4" xfId="172" xr:uid="{00000000-0005-0000-0000-0000AB000000}"/>
    <cellStyle name="Accent2 - 20% 5" xfId="173" xr:uid="{00000000-0005-0000-0000-0000AC000000}"/>
    <cellStyle name="Accent2 - 20% 6" xfId="174" xr:uid="{00000000-0005-0000-0000-0000AD000000}"/>
    <cellStyle name="Accent2 - 20% 7" xfId="175" xr:uid="{00000000-0005-0000-0000-0000AE000000}"/>
    <cellStyle name="Accent2 - 20% 8" xfId="176" xr:uid="{00000000-0005-0000-0000-0000AF000000}"/>
    <cellStyle name="Accent2 - 20% 9" xfId="177" xr:uid="{00000000-0005-0000-0000-0000B0000000}"/>
    <cellStyle name="Accent2 - 20%_2010 - Guidance" xfId="178" xr:uid="{00000000-0005-0000-0000-0000B1000000}"/>
    <cellStyle name="Accent2 - 40%" xfId="179" xr:uid="{00000000-0005-0000-0000-0000B2000000}"/>
    <cellStyle name="Accent2 - 40% 10" xfId="180" xr:uid="{00000000-0005-0000-0000-0000B3000000}"/>
    <cellStyle name="Accent2 - 40% 11" xfId="181" xr:uid="{00000000-0005-0000-0000-0000B4000000}"/>
    <cellStyle name="Accent2 - 40% 12" xfId="182" xr:uid="{00000000-0005-0000-0000-0000B5000000}"/>
    <cellStyle name="Accent2 - 40% 13" xfId="183" xr:uid="{00000000-0005-0000-0000-0000B6000000}"/>
    <cellStyle name="Accent2 - 40% 2" xfId="184" xr:uid="{00000000-0005-0000-0000-0000B7000000}"/>
    <cellStyle name="Accent2 - 40% 3" xfId="185" xr:uid="{00000000-0005-0000-0000-0000B8000000}"/>
    <cellStyle name="Accent2 - 40% 4" xfId="186" xr:uid="{00000000-0005-0000-0000-0000B9000000}"/>
    <cellStyle name="Accent2 - 40% 5" xfId="187" xr:uid="{00000000-0005-0000-0000-0000BA000000}"/>
    <cellStyle name="Accent2 - 40% 6" xfId="188" xr:uid="{00000000-0005-0000-0000-0000BB000000}"/>
    <cellStyle name="Accent2 - 40% 7" xfId="189" xr:uid="{00000000-0005-0000-0000-0000BC000000}"/>
    <cellStyle name="Accent2 - 40% 8" xfId="190" xr:uid="{00000000-0005-0000-0000-0000BD000000}"/>
    <cellStyle name="Accent2 - 40% 9" xfId="191" xr:uid="{00000000-0005-0000-0000-0000BE000000}"/>
    <cellStyle name="Accent2 - 40%_2010 - Guidance" xfId="192" xr:uid="{00000000-0005-0000-0000-0000BF000000}"/>
    <cellStyle name="Accent2 - 60%" xfId="193" xr:uid="{00000000-0005-0000-0000-0000C0000000}"/>
    <cellStyle name="Accent2 - 60% 10" xfId="194" xr:uid="{00000000-0005-0000-0000-0000C1000000}"/>
    <cellStyle name="Accent2 - 60% 11" xfId="195" xr:uid="{00000000-0005-0000-0000-0000C2000000}"/>
    <cellStyle name="Accent2 - 60% 12" xfId="196" xr:uid="{00000000-0005-0000-0000-0000C3000000}"/>
    <cellStyle name="Accent2 - 60% 13" xfId="197" xr:uid="{00000000-0005-0000-0000-0000C4000000}"/>
    <cellStyle name="Accent2 - 60% 2" xfId="198" xr:uid="{00000000-0005-0000-0000-0000C5000000}"/>
    <cellStyle name="Accent2 - 60% 3" xfId="199" xr:uid="{00000000-0005-0000-0000-0000C6000000}"/>
    <cellStyle name="Accent2 - 60% 4" xfId="200" xr:uid="{00000000-0005-0000-0000-0000C7000000}"/>
    <cellStyle name="Accent2 - 60% 5" xfId="201" xr:uid="{00000000-0005-0000-0000-0000C8000000}"/>
    <cellStyle name="Accent2 - 60% 6" xfId="202" xr:uid="{00000000-0005-0000-0000-0000C9000000}"/>
    <cellStyle name="Accent2 - 60% 7" xfId="203" xr:uid="{00000000-0005-0000-0000-0000CA000000}"/>
    <cellStyle name="Accent2 - 60% 8" xfId="204" xr:uid="{00000000-0005-0000-0000-0000CB000000}"/>
    <cellStyle name="Accent2 - 60% 9" xfId="205" xr:uid="{00000000-0005-0000-0000-0000CC000000}"/>
    <cellStyle name="Accent2 - 60%_2010 - Guidance" xfId="206" xr:uid="{00000000-0005-0000-0000-0000CD000000}"/>
    <cellStyle name="Accent2 2" xfId="207" xr:uid="{00000000-0005-0000-0000-0000CE000000}"/>
    <cellStyle name="Accent2 2 2" xfId="208" xr:uid="{00000000-0005-0000-0000-0000CF000000}"/>
    <cellStyle name="Accent2 2 3" xfId="209" xr:uid="{00000000-0005-0000-0000-0000D0000000}"/>
    <cellStyle name="Accent2 2 4" xfId="210" xr:uid="{00000000-0005-0000-0000-0000D1000000}"/>
    <cellStyle name="Accent2 2 5" xfId="211" xr:uid="{00000000-0005-0000-0000-0000D2000000}"/>
    <cellStyle name="Accent2 2 6" xfId="212" xr:uid="{00000000-0005-0000-0000-0000D3000000}"/>
    <cellStyle name="Accent2 2 7" xfId="213" xr:uid="{00000000-0005-0000-0000-0000D4000000}"/>
    <cellStyle name="Accent2 3" xfId="214" xr:uid="{00000000-0005-0000-0000-0000D5000000}"/>
    <cellStyle name="Accent2 3 2" xfId="215" xr:uid="{00000000-0005-0000-0000-0000D6000000}"/>
    <cellStyle name="Accent2 3 3" xfId="216" xr:uid="{00000000-0005-0000-0000-0000D7000000}"/>
    <cellStyle name="Accent2 3 4" xfId="217" xr:uid="{00000000-0005-0000-0000-0000D8000000}"/>
    <cellStyle name="Accent2 3 5" xfId="218" xr:uid="{00000000-0005-0000-0000-0000D9000000}"/>
    <cellStyle name="Accent2 3 6" xfId="219" xr:uid="{00000000-0005-0000-0000-0000DA000000}"/>
    <cellStyle name="Accent2 3 7" xfId="220" xr:uid="{00000000-0005-0000-0000-0000DB000000}"/>
    <cellStyle name="Accent2 4" xfId="221" xr:uid="{00000000-0005-0000-0000-0000DC000000}"/>
    <cellStyle name="Accent2 4 2" xfId="222" xr:uid="{00000000-0005-0000-0000-0000DD000000}"/>
    <cellStyle name="Accent2 4 3" xfId="223" xr:uid="{00000000-0005-0000-0000-0000DE000000}"/>
    <cellStyle name="Accent2 4 4" xfId="224" xr:uid="{00000000-0005-0000-0000-0000DF000000}"/>
    <cellStyle name="Accent2 4 5" xfId="225" xr:uid="{00000000-0005-0000-0000-0000E0000000}"/>
    <cellStyle name="Accent2 4 6" xfId="226" xr:uid="{00000000-0005-0000-0000-0000E1000000}"/>
    <cellStyle name="Accent2 4 7" xfId="227" xr:uid="{00000000-0005-0000-0000-0000E2000000}"/>
    <cellStyle name="Accent3 - 20%" xfId="228" xr:uid="{00000000-0005-0000-0000-0000E3000000}"/>
    <cellStyle name="Accent3 - 20% 10" xfId="229" xr:uid="{00000000-0005-0000-0000-0000E4000000}"/>
    <cellStyle name="Accent3 - 20% 11" xfId="230" xr:uid="{00000000-0005-0000-0000-0000E5000000}"/>
    <cellStyle name="Accent3 - 20% 12" xfId="231" xr:uid="{00000000-0005-0000-0000-0000E6000000}"/>
    <cellStyle name="Accent3 - 20% 13" xfId="232" xr:uid="{00000000-0005-0000-0000-0000E7000000}"/>
    <cellStyle name="Accent3 - 20% 2" xfId="233" xr:uid="{00000000-0005-0000-0000-0000E8000000}"/>
    <cellStyle name="Accent3 - 20% 3" xfId="234" xr:uid="{00000000-0005-0000-0000-0000E9000000}"/>
    <cellStyle name="Accent3 - 20% 4" xfId="235" xr:uid="{00000000-0005-0000-0000-0000EA000000}"/>
    <cellStyle name="Accent3 - 20% 5" xfId="236" xr:uid="{00000000-0005-0000-0000-0000EB000000}"/>
    <cellStyle name="Accent3 - 20% 6" xfId="237" xr:uid="{00000000-0005-0000-0000-0000EC000000}"/>
    <cellStyle name="Accent3 - 20% 7" xfId="238" xr:uid="{00000000-0005-0000-0000-0000ED000000}"/>
    <cellStyle name="Accent3 - 20% 8" xfId="239" xr:uid="{00000000-0005-0000-0000-0000EE000000}"/>
    <cellStyle name="Accent3 - 20% 9" xfId="240" xr:uid="{00000000-0005-0000-0000-0000EF000000}"/>
    <cellStyle name="Accent3 - 20%_2010 - Guidance" xfId="241" xr:uid="{00000000-0005-0000-0000-0000F0000000}"/>
    <cellStyle name="Accent3 - 40%" xfId="242" xr:uid="{00000000-0005-0000-0000-0000F1000000}"/>
    <cellStyle name="Accent3 - 40% 10" xfId="243" xr:uid="{00000000-0005-0000-0000-0000F2000000}"/>
    <cellStyle name="Accent3 - 40% 11" xfId="244" xr:uid="{00000000-0005-0000-0000-0000F3000000}"/>
    <cellStyle name="Accent3 - 40% 12" xfId="245" xr:uid="{00000000-0005-0000-0000-0000F4000000}"/>
    <cellStyle name="Accent3 - 40% 13" xfId="246" xr:uid="{00000000-0005-0000-0000-0000F5000000}"/>
    <cellStyle name="Accent3 - 40% 2" xfId="247" xr:uid="{00000000-0005-0000-0000-0000F6000000}"/>
    <cellStyle name="Accent3 - 40% 3" xfId="248" xr:uid="{00000000-0005-0000-0000-0000F7000000}"/>
    <cellStyle name="Accent3 - 40% 4" xfId="249" xr:uid="{00000000-0005-0000-0000-0000F8000000}"/>
    <cellStyle name="Accent3 - 40% 5" xfId="250" xr:uid="{00000000-0005-0000-0000-0000F9000000}"/>
    <cellStyle name="Accent3 - 40% 6" xfId="251" xr:uid="{00000000-0005-0000-0000-0000FA000000}"/>
    <cellStyle name="Accent3 - 40% 7" xfId="252" xr:uid="{00000000-0005-0000-0000-0000FB000000}"/>
    <cellStyle name="Accent3 - 40% 8" xfId="253" xr:uid="{00000000-0005-0000-0000-0000FC000000}"/>
    <cellStyle name="Accent3 - 40% 9" xfId="254" xr:uid="{00000000-0005-0000-0000-0000FD000000}"/>
    <cellStyle name="Accent3 - 40%_2010 - Guidance" xfId="255" xr:uid="{00000000-0005-0000-0000-0000FE000000}"/>
    <cellStyle name="Accent3 - 60%" xfId="256" xr:uid="{00000000-0005-0000-0000-0000FF000000}"/>
    <cellStyle name="Accent3 - 60% 10" xfId="257" xr:uid="{00000000-0005-0000-0000-000000010000}"/>
    <cellStyle name="Accent3 - 60% 11" xfId="258" xr:uid="{00000000-0005-0000-0000-000001010000}"/>
    <cellStyle name="Accent3 - 60% 12" xfId="259" xr:uid="{00000000-0005-0000-0000-000002010000}"/>
    <cellStyle name="Accent3 - 60% 13" xfId="260" xr:uid="{00000000-0005-0000-0000-000003010000}"/>
    <cellStyle name="Accent3 - 60% 2" xfId="261" xr:uid="{00000000-0005-0000-0000-000004010000}"/>
    <cellStyle name="Accent3 - 60% 3" xfId="262" xr:uid="{00000000-0005-0000-0000-000005010000}"/>
    <cellStyle name="Accent3 - 60% 4" xfId="263" xr:uid="{00000000-0005-0000-0000-000006010000}"/>
    <cellStyle name="Accent3 - 60% 5" xfId="264" xr:uid="{00000000-0005-0000-0000-000007010000}"/>
    <cellStyle name="Accent3 - 60% 6" xfId="265" xr:uid="{00000000-0005-0000-0000-000008010000}"/>
    <cellStyle name="Accent3 - 60% 7" xfId="266" xr:uid="{00000000-0005-0000-0000-000009010000}"/>
    <cellStyle name="Accent3 - 60% 8" xfId="267" xr:uid="{00000000-0005-0000-0000-00000A010000}"/>
    <cellStyle name="Accent3 - 60% 9" xfId="268" xr:uid="{00000000-0005-0000-0000-00000B010000}"/>
    <cellStyle name="Accent3 - 60%_2010 - Guidance" xfId="269" xr:uid="{00000000-0005-0000-0000-00000C010000}"/>
    <cellStyle name="Accent3 10" xfId="270" xr:uid="{00000000-0005-0000-0000-00000D010000}"/>
    <cellStyle name="Accent3 11" xfId="271" xr:uid="{00000000-0005-0000-0000-00000E010000}"/>
    <cellStyle name="Accent3 12" xfId="272" xr:uid="{00000000-0005-0000-0000-00000F010000}"/>
    <cellStyle name="Accent3 13" xfId="273" xr:uid="{00000000-0005-0000-0000-000010010000}"/>
    <cellStyle name="Accent3 14" xfId="274" xr:uid="{00000000-0005-0000-0000-000011010000}"/>
    <cellStyle name="Accent3 15" xfId="275" xr:uid="{00000000-0005-0000-0000-000012010000}"/>
    <cellStyle name="Accent3 2" xfId="276" xr:uid="{00000000-0005-0000-0000-000013010000}"/>
    <cellStyle name="Accent3 2 2" xfId="277" xr:uid="{00000000-0005-0000-0000-000014010000}"/>
    <cellStyle name="Accent3 2 3" xfId="278" xr:uid="{00000000-0005-0000-0000-000015010000}"/>
    <cellStyle name="Accent3 2 4" xfId="279" xr:uid="{00000000-0005-0000-0000-000016010000}"/>
    <cellStyle name="Accent3 2 5" xfId="280" xr:uid="{00000000-0005-0000-0000-000017010000}"/>
    <cellStyle name="Accent3 2 6" xfId="281" xr:uid="{00000000-0005-0000-0000-000018010000}"/>
    <cellStyle name="Accent3 2 7" xfId="282" xr:uid="{00000000-0005-0000-0000-000019010000}"/>
    <cellStyle name="Accent3 3" xfId="283" xr:uid="{00000000-0005-0000-0000-00001A010000}"/>
    <cellStyle name="Accent3 3 2" xfId="284" xr:uid="{00000000-0005-0000-0000-00001B010000}"/>
    <cellStyle name="Accent3 3 3" xfId="285" xr:uid="{00000000-0005-0000-0000-00001C010000}"/>
    <cellStyle name="Accent3 3 4" xfId="286" xr:uid="{00000000-0005-0000-0000-00001D010000}"/>
    <cellStyle name="Accent3 3 5" xfId="287" xr:uid="{00000000-0005-0000-0000-00001E010000}"/>
    <cellStyle name="Accent3 3 6" xfId="288" xr:uid="{00000000-0005-0000-0000-00001F010000}"/>
    <cellStyle name="Accent3 3 7" xfId="289" xr:uid="{00000000-0005-0000-0000-000020010000}"/>
    <cellStyle name="Accent3 4" xfId="290" xr:uid="{00000000-0005-0000-0000-000021010000}"/>
    <cellStyle name="Accent3 4 2" xfId="291" xr:uid="{00000000-0005-0000-0000-000022010000}"/>
    <cellStyle name="Accent3 4 3" xfId="292" xr:uid="{00000000-0005-0000-0000-000023010000}"/>
    <cellStyle name="Accent3 4 4" xfId="293" xr:uid="{00000000-0005-0000-0000-000024010000}"/>
    <cellStyle name="Accent3 4 5" xfId="294" xr:uid="{00000000-0005-0000-0000-000025010000}"/>
    <cellStyle name="Accent3 4 6" xfId="295" xr:uid="{00000000-0005-0000-0000-000026010000}"/>
    <cellStyle name="Accent3 4 7" xfId="296" xr:uid="{00000000-0005-0000-0000-000027010000}"/>
    <cellStyle name="Accent3 5" xfId="297" xr:uid="{00000000-0005-0000-0000-000028010000}"/>
    <cellStyle name="Accent3 6" xfId="298" xr:uid="{00000000-0005-0000-0000-000029010000}"/>
    <cellStyle name="Accent3 7" xfId="299" xr:uid="{00000000-0005-0000-0000-00002A010000}"/>
    <cellStyle name="Accent3 8" xfId="300" xr:uid="{00000000-0005-0000-0000-00002B010000}"/>
    <cellStyle name="Accent3 9" xfId="301" xr:uid="{00000000-0005-0000-0000-00002C010000}"/>
    <cellStyle name="Accent4 - 20%" xfId="302" xr:uid="{00000000-0005-0000-0000-00002D010000}"/>
    <cellStyle name="Accent4 - 20% 10" xfId="303" xr:uid="{00000000-0005-0000-0000-00002E010000}"/>
    <cellStyle name="Accent4 - 20% 11" xfId="304" xr:uid="{00000000-0005-0000-0000-00002F010000}"/>
    <cellStyle name="Accent4 - 20% 12" xfId="305" xr:uid="{00000000-0005-0000-0000-000030010000}"/>
    <cellStyle name="Accent4 - 20% 13" xfId="306" xr:uid="{00000000-0005-0000-0000-000031010000}"/>
    <cellStyle name="Accent4 - 20% 2" xfId="307" xr:uid="{00000000-0005-0000-0000-000032010000}"/>
    <cellStyle name="Accent4 - 20% 3" xfId="308" xr:uid="{00000000-0005-0000-0000-000033010000}"/>
    <cellStyle name="Accent4 - 20% 4" xfId="309" xr:uid="{00000000-0005-0000-0000-000034010000}"/>
    <cellStyle name="Accent4 - 20% 5" xfId="310" xr:uid="{00000000-0005-0000-0000-000035010000}"/>
    <cellStyle name="Accent4 - 20% 6" xfId="311" xr:uid="{00000000-0005-0000-0000-000036010000}"/>
    <cellStyle name="Accent4 - 20% 7" xfId="312" xr:uid="{00000000-0005-0000-0000-000037010000}"/>
    <cellStyle name="Accent4 - 20% 8" xfId="313" xr:uid="{00000000-0005-0000-0000-000038010000}"/>
    <cellStyle name="Accent4 - 20% 9" xfId="314" xr:uid="{00000000-0005-0000-0000-000039010000}"/>
    <cellStyle name="Accent4 - 20%_2010 - Guidance" xfId="315" xr:uid="{00000000-0005-0000-0000-00003A010000}"/>
    <cellStyle name="Accent4 - 40%" xfId="316" xr:uid="{00000000-0005-0000-0000-00003B010000}"/>
    <cellStyle name="Accent4 - 40% 10" xfId="317" xr:uid="{00000000-0005-0000-0000-00003C010000}"/>
    <cellStyle name="Accent4 - 40% 11" xfId="318" xr:uid="{00000000-0005-0000-0000-00003D010000}"/>
    <cellStyle name="Accent4 - 40% 12" xfId="319" xr:uid="{00000000-0005-0000-0000-00003E010000}"/>
    <cellStyle name="Accent4 - 40% 13" xfId="320" xr:uid="{00000000-0005-0000-0000-00003F010000}"/>
    <cellStyle name="Accent4 - 40% 2" xfId="321" xr:uid="{00000000-0005-0000-0000-000040010000}"/>
    <cellStyle name="Accent4 - 40% 3" xfId="322" xr:uid="{00000000-0005-0000-0000-000041010000}"/>
    <cellStyle name="Accent4 - 40% 4" xfId="323" xr:uid="{00000000-0005-0000-0000-000042010000}"/>
    <cellStyle name="Accent4 - 40% 5" xfId="324" xr:uid="{00000000-0005-0000-0000-000043010000}"/>
    <cellStyle name="Accent4 - 40% 6" xfId="325" xr:uid="{00000000-0005-0000-0000-000044010000}"/>
    <cellStyle name="Accent4 - 40% 7" xfId="326" xr:uid="{00000000-0005-0000-0000-000045010000}"/>
    <cellStyle name="Accent4 - 40% 8" xfId="327" xr:uid="{00000000-0005-0000-0000-000046010000}"/>
    <cellStyle name="Accent4 - 40% 9" xfId="328" xr:uid="{00000000-0005-0000-0000-000047010000}"/>
    <cellStyle name="Accent4 - 40%_2010 - Guidance" xfId="329" xr:uid="{00000000-0005-0000-0000-000048010000}"/>
    <cellStyle name="Accent4 - 60%" xfId="330" xr:uid="{00000000-0005-0000-0000-000049010000}"/>
    <cellStyle name="Accent4 - 60% 10" xfId="331" xr:uid="{00000000-0005-0000-0000-00004A010000}"/>
    <cellStyle name="Accent4 - 60% 11" xfId="332" xr:uid="{00000000-0005-0000-0000-00004B010000}"/>
    <cellStyle name="Accent4 - 60% 12" xfId="333" xr:uid="{00000000-0005-0000-0000-00004C010000}"/>
    <cellStyle name="Accent4 - 60% 13" xfId="334" xr:uid="{00000000-0005-0000-0000-00004D010000}"/>
    <cellStyle name="Accent4 - 60% 2" xfId="335" xr:uid="{00000000-0005-0000-0000-00004E010000}"/>
    <cellStyle name="Accent4 - 60% 3" xfId="336" xr:uid="{00000000-0005-0000-0000-00004F010000}"/>
    <cellStyle name="Accent4 - 60% 4" xfId="337" xr:uid="{00000000-0005-0000-0000-000050010000}"/>
    <cellStyle name="Accent4 - 60% 5" xfId="338" xr:uid="{00000000-0005-0000-0000-000051010000}"/>
    <cellStyle name="Accent4 - 60% 6" xfId="339" xr:uid="{00000000-0005-0000-0000-000052010000}"/>
    <cellStyle name="Accent4 - 60% 7" xfId="340" xr:uid="{00000000-0005-0000-0000-000053010000}"/>
    <cellStyle name="Accent4 - 60% 8" xfId="341" xr:uid="{00000000-0005-0000-0000-000054010000}"/>
    <cellStyle name="Accent4 - 60% 9" xfId="342" xr:uid="{00000000-0005-0000-0000-000055010000}"/>
    <cellStyle name="Accent4 - 60%_2010 - Guidance" xfId="343" xr:uid="{00000000-0005-0000-0000-000056010000}"/>
    <cellStyle name="Accent4 10" xfId="344" xr:uid="{00000000-0005-0000-0000-000057010000}"/>
    <cellStyle name="Accent4 11" xfId="345" xr:uid="{00000000-0005-0000-0000-000058010000}"/>
    <cellStyle name="Accent4 12" xfId="346" xr:uid="{00000000-0005-0000-0000-000059010000}"/>
    <cellStyle name="Accent4 13" xfId="347" xr:uid="{00000000-0005-0000-0000-00005A010000}"/>
    <cellStyle name="Accent4 14" xfId="348" xr:uid="{00000000-0005-0000-0000-00005B010000}"/>
    <cellStyle name="Accent4 15" xfId="349" xr:uid="{00000000-0005-0000-0000-00005C010000}"/>
    <cellStyle name="Accent4 2" xfId="350" xr:uid="{00000000-0005-0000-0000-00005D010000}"/>
    <cellStyle name="Accent4 2 2" xfId="351" xr:uid="{00000000-0005-0000-0000-00005E010000}"/>
    <cellStyle name="Accent4 2 3" xfId="352" xr:uid="{00000000-0005-0000-0000-00005F010000}"/>
    <cellStyle name="Accent4 2 4" xfId="353" xr:uid="{00000000-0005-0000-0000-000060010000}"/>
    <cellStyle name="Accent4 2 5" xfId="354" xr:uid="{00000000-0005-0000-0000-000061010000}"/>
    <cellStyle name="Accent4 2 6" xfId="355" xr:uid="{00000000-0005-0000-0000-000062010000}"/>
    <cellStyle name="Accent4 2 7" xfId="356" xr:uid="{00000000-0005-0000-0000-000063010000}"/>
    <cellStyle name="Accent4 3" xfId="357" xr:uid="{00000000-0005-0000-0000-000064010000}"/>
    <cellStyle name="Accent4 3 2" xfId="358" xr:uid="{00000000-0005-0000-0000-000065010000}"/>
    <cellStyle name="Accent4 3 3" xfId="359" xr:uid="{00000000-0005-0000-0000-000066010000}"/>
    <cellStyle name="Accent4 3 4" xfId="360" xr:uid="{00000000-0005-0000-0000-000067010000}"/>
    <cellStyle name="Accent4 3 5" xfId="361" xr:uid="{00000000-0005-0000-0000-000068010000}"/>
    <cellStyle name="Accent4 3 6" xfId="362" xr:uid="{00000000-0005-0000-0000-000069010000}"/>
    <cellStyle name="Accent4 3 7" xfId="363" xr:uid="{00000000-0005-0000-0000-00006A010000}"/>
    <cellStyle name="Accent4 4" xfId="364" xr:uid="{00000000-0005-0000-0000-00006B010000}"/>
    <cellStyle name="Accent4 4 2" xfId="365" xr:uid="{00000000-0005-0000-0000-00006C010000}"/>
    <cellStyle name="Accent4 4 3" xfId="366" xr:uid="{00000000-0005-0000-0000-00006D010000}"/>
    <cellStyle name="Accent4 4 4" xfId="367" xr:uid="{00000000-0005-0000-0000-00006E010000}"/>
    <cellStyle name="Accent4 4 5" xfId="368" xr:uid="{00000000-0005-0000-0000-00006F010000}"/>
    <cellStyle name="Accent4 4 6" xfId="369" xr:uid="{00000000-0005-0000-0000-000070010000}"/>
    <cellStyle name="Accent4 4 7" xfId="370" xr:uid="{00000000-0005-0000-0000-000071010000}"/>
    <cellStyle name="Accent4 5" xfId="371" xr:uid="{00000000-0005-0000-0000-000072010000}"/>
    <cellStyle name="Accent4 6" xfId="372" xr:uid="{00000000-0005-0000-0000-000073010000}"/>
    <cellStyle name="Accent4 7" xfId="373" xr:uid="{00000000-0005-0000-0000-000074010000}"/>
    <cellStyle name="Accent4 8" xfId="374" xr:uid="{00000000-0005-0000-0000-000075010000}"/>
    <cellStyle name="Accent4 9" xfId="375" xr:uid="{00000000-0005-0000-0000-000076010000}"/>
    <cellStyle name="Accent5 - 20%" xfId="376" xr:uid="{00000000-0005-0000-0000-000077010000}"/>
    <cellStyle name="Accent5 - 20% 10" xfId="377" xr:uid="{00000000-0005-0000-0000-000078010000}"/>
    <cellStyle name="Accent5 - 20% 11" xfId="378" xr:uid="{00000000-0005-0000-0000-000079010000}"/>
    <cellStyle name="Accent5 - 20% 12" xfId="379" xr:uid="{00000000-0005-0000-0000-00007A010000}"/>
    <cellStyle name="Accent5 - 20% 13" xfId="380" xr:uid="{00000000-0005-0000-0000-00007B010000}"/>
    <cellStyle name="Accent5 - 20% 2" xfId="381" xr:uid="{00000000-0005-0000-0000-00007C010000}"/>
    <cellStyle name="Accent5 - 20% 3" xfId="382" xr:uid="{00000000-0005-0000-0000-00007D010000}"/>
    <cellStyle name="Accent5 - 20% 4" xfId="383" xr:uid="{00000000-0005-0000-0000-00007E010000}"/>
    <cellStyle name="Accent5 - 20% 5" xfId="384" xr:uid="{00000000-0005-0000-0000-00007F010000}"/>
    <cellStyle name="Accent5 - 20% 6" xfId="385" xr:uid="{00000000-0005-0000-0000-000080010000}"/>
    <cellStyle name="Accent5 - 20% 7" xfId="386" xr:uid="{00000000-0005-0000-0000-000081010000}"/>
    <cellStyle name="Accent5 - 20% 8" xfId="387" xr:uid="{00000000-0005-0000-0000-000082010000}"/>
    <cellStyle name="Accent5 - 20% 9" xfId="388" xr:uid="{00000000-0005-0000-0000-000083010000}"/>
    <cellStyle name="Accent5 - 20%_2010 - Guidance" xfId="389" xr:uid="{00000000-0005-0000-0000-000084010000}"/>
    <cellStyle name="Accent5 - 40%" xfId="390" xr:uid="{00000000-0005-0000-0000-000085010000}"/>
    <cellStyle name="Accent5 - 40% 2" xfId="391" xr:uid="{00000000-0005-0000-0000-000086010000}"/>
    <cellStyle name="Accent5 - 40% 3" xfId="392" xr:uid="{00000000-0005-0000-0000-000087010000}"/>
    <cellStyle name="Accent5 - 40% 4" xfId="393" xr:uid="{00000000-0005-0000-0000-000088010000}"/>
    <cellStyle name="Accent5 - 40% 5" xfId="394" xr:uid="{00000000-0005-0000-0000-000089010000}"/>
    <cellStyle name="Accent5 - 40% 6" xfId="395" xr:uid="{00000000-0005-0000-0000-00008A010000}"/>
    <cellStyle name="Accent5 - 40% 7" xfId="396" xr:uid="{00000000-0005-0000-0000-00008B010000}"/>
    <cellStyle name="Accent5 - 60%" xfId="397" xr:uid="{00000000-0005-0000-0000-00008C010000}"/>
    <cellStyle name="Accent5 - 60% 10" xfId="398" xr:uid="{00000000-0005-0000-0000-00008D010000}"/>
    <cellStyle name="Accent5 - 60% 11" xfId="399" xr:uid="{00000000-0005-0000-0000-00008E010000}"/>
    <cellStyle name="Accent5 - 60% 12" xfId="400" xr:uid="{00000000-0005-0000-0000-00008F010000}"/>
    <cellStyle name="Accent5 - 60% 13" xfId="401" xr:uid="{00000000-0005-0000-0000-000090010000}"/>
    <cellStyle name="Accent5 - 60% 2" xfId="402" xr:uid="{00000000-0005-0000-0000-000091010000}"/>
    <cellStyle name="Accent5 - 60% 3" xfId="403" xr:uid="{00000000-0005-0000-0000-000092010000}"/>
    <cellStyle name="Accent5 - 60% 4" xfId="404" xr:uid="{00000000-0005-0000-0000-000093010000}"/>
    <cellStyle name="Accent5 - 60% 5" xfId="405" xr:uid="{00000000-0005-0000-0000-000094010000}"/>
    <cellStyle name="Accent5 - 60% 6" xfId="406" xr:uid="{00000000-0005-0000-0000-000095010000}"/>
    <cellStyle name="Accent5 - 60% 7" xfId="407" xr:uid="{00000000-0005-0000-0000-000096010000}"/>
    <cellStyle name="Accent5 - 60% 8" xfId="408" xr:uid="{00000000-0005-0000-0000-000097010000}"/>
    <cellStyle name="Accent5 - 60% 9" xfId="409" xr:uid="{00000000-0005-0000-0000-000098010000}"/>
    <cellStyle name="Accent5 - 60%_2010 - Guidance" xfId="410" xr:uid="{00000000-0005-0000-0000-000099010000}"/>
    <cellStyle name="Accent5 10" xfId="411" xr:uid="{00000000-0005-0000-0000-00009A010000}"/>
    <cellStyle name="Accent5 11" xfId="412" xr:uid="{00000000-0005-0000-0000-00009B010000}"/>
    <cellStyle name="Accent5 12" xfId="413" xr:uid="{00000000-0005-0000-0000-00009C010000}"/>
    <cellStyle name="Accent5 13" xfId="414" xr:uid="{00000000-0005-0000-0000-00009D010000}"/>
    <cellStyle name="Accent5 14" xfId="415" xr:uid="{00000000-0005-0000-0000-00009E010000}"/>
    <cellStyle name="Accent5 15" xfId="416" xr:uid="{00000000-0005-0000-0000-00009F010000}"/>
    <cellStyle name="Accent5 2" xfId="417" xr:uid="{00000000-0005-0000-0000-0000A0010000}"/>
    <cellStyle name="Accent5 2 2" xfId="418" xr:uid="{00000000-0005-0000-0000-0000A1010000}"/>
    <cellStyle name="Accent5 2 3" xfId="419" xr:uid="{00000000-0005-0000-0000-0000A2010000}"/>
    <cellStyle name="Accent5 2 4" xfId="420" xr:uid="{00000000-0005-0000-0000-0000A3010000}"/>
    <cellStyle name="Accent5 2 5" xfId="421" xr:uid="{00000000-0005-0000-0000-0000A4010000}"/>
    <cellStyle name="Accent5 2 6" xfId="422" xr:uid="{00000000-0005-0000-0000-0000A5010000}"/>
    <cellStyle name="Accent5 2 7" xfId="423" xr:uid="{00000000-0005-0000-0000-0000A6010000}"/>
    <cellStyle name="Accent5 3" xfId="424" xr:uid="{00000000-0005-0000-0000-0000A7010000}"/>
    <cellStyle name="Accent5 3 2" xfId="425" xr:uid="{00000000-0005-0000-0000-0000A8010000}"/>
    <cellStyle name="Accent5 3 3" xfId="426" xr:uid="{00000000-0005-0000-0000-0000A9010000}"/>
    <cellStyle name="Accent5 3 4" xfId="427" xr:uid="{00000000-0005-0000-0000-0000AA010000}"/>
    <cellStyle name="Accent5 3 5" xfId="428" xr:uid="{00000000-0005-0000-0000-0000AB010000}"/>
    <cellStyle name="Accent5 3 6" xfId="429" xr:uid="{00000000-0005-0000-0000-0000AC010000}"/>
    <cellStyle name="Accent5 3 7" xfId="430" xr:uid="{00000000-0005-0000-0000-0000AD010000}"/>
    <cellStyle name="Accent5 4" xfId="431" xr:uid="{00000000-0005-0000-0000-0000AE010000}"/>
    <cellStyle name="Accent5 4 2" xfId="432" xr:uid="{00000000-0005-0000-0000-0000AF010000}"/>
    <cellStyle name="Accent5 4 3" xfId="433" xr:uid="{00000000-0005-0000-0000-0000B0010000}"/>
    <cellStyle name="Accent5 4 4" xfId="434" xr:uid="{00000000-0005-0000-0000-0000B1010000}"/>
    <cellStyle name="Accent5 4 5" xfId="435" xr:uid="{00000000-0005-0000-0000-0000B2010000}"/>
    <cellStyle name="Accent5 4 6" xfId="436" xr:uid="{00000000-0005-0000-0000-0000B3010000}"/>
    <cellStyle name="Accent5 4 7" xfId="437" xr:uid="{00000000-0005-0000-0000-0000B4010000}"/>
    <cellStyle name="Accent5 5" xfId="438" xr:uid="{00000000-0005-0000-0000-0000B5010000}"/>
    <cellStyle name="Accent5 6" xfId="439" xr:uid="{00000000-0005-0000-0000-0000B6010000}"/>
    <cellStyle name="Accent5 7" xfId="440" xr:uid="{00000000-0005-0000-0000-0000B7010000}"/>
    <cellStyle name="Accent5 8" xfId="441" xr:uid="{00000000-0005-0000-0000-0000B8010000}"/>
    <cellStyle name="Accent5 9" xfId="442" xr:uid="{00000000-0005-0000-0000-0000B9010000}"/>
    <cellStyle name="Accent6 - 20%" xfId="443" xr:uid="{00000000-0005-0000-0000-0000BA010000}"/>
    <cellStyle name="Accent6 - 20% 2" xfId="444" xr:uid="{00000000-0005-0000-0000-0000BB010000}"/>
    <cellStyle name="Accent6 - 20% 3" xfId="445" xr:uid="{00000000-0005-0000-0000-0000BC010000}"/>
    <cellStyle name="Accent6 - 20% 4" xfId="446" xr:uid="{00000000-0005-0000-0000-0000BD010000}"/>
    <cellStyle name="Accent6 - 20% 5" xfId="447" xr:uid="{00000000-0005-0000-0000-0000BE010000}"/>
    <cellStyle name="Accent6 - 20% 6" xfId="448" xr:uid="{00000000-0005-0000-0000-0000BF010000}"/>
    <cellStyle name="Accent6 - 20% 7" xfId="449" xr:uid="{00000000-0005-0000-0000-0000C0010000}"/>
    <cellStyle name="Accent6 - 40%" xfId="450" xr:uid="{00000000-0005-0000-0000-0000C1010000}"/>
    <cellStyle name="Accent6 - 40% 10" xfId="451" xr:uid="{00000000-0005-0000-0000-0000C2010000}"/>
    <cellStyle name="Accent6 - 40% 11" xfId="452" xr:uid="{00000000-0005-0000-0000-0000C3010000}"/>
    <cellStyle name="Accent6 - 40% 12" xfId="453" xr:uid="{00000000-0005-0000-0000-0000C4010000}"/>
    <cellStyle name="Accent6 - 40% 13" xfId="454" xr:uid="{00000000-0005-0000-0000-0000C5010000}"/>
    <cellStyle name="Accent6 - 40% 2" xfId="455" xr:uid="{00000000-0005-0000-0000-0000C6010000}"/>
    <cellStyle name="Accent6 - 40% 3" xfId="456" xr:uid="{00000000-0005-0000-0000-0000C7010000}"/>
    <cellStyle name="Accent6 - 40% 4" xfId="457" xr:uid="{00000000-0005-0000-0000-0000C8010000}"/>
    <cellStyle name="Accent6 - 40% 5" xfId="458" xr:uid="{00000000-0005-0000-0000-0000C9010000}"/>
    <cellStyle name="Accent6 - 40% 6" xfId="459" xr:uid="{00000000-0005-0000-0000-0000CA010000}"/>
    <cellStyle name="Accent6 - 40% 7" xfId="460" xr:uid="{00000000-0005-0000-0000-0000CB010000}"/>
    <cellStyle name="Accent6 - 40% 8" xfId="461" xr:uid="{00000000-0005-0000-0000-0000CC010000}"/>
    <cellStyle name="Accent6 - 40% 9" xfId="462" xr:uid="{00000000-0005-0000-0000-0000CD010000}"/>
    <cellStyle name="Accent6 - 40%_2010 - Guidance" xfId="463" xr:uid="{00000000-0005-0000-0000-0000CE010000}"/>
    <cellStyle name="Accent6 - 60%" xfId="464" xr:uid="{00000000-0005-0000-0000-0000CF010000}"/>
    <cellStyle name="Accent6 - 60% 10" xfId="465" xr:uid="{00000000-0005-0000-0000-0000D0010000}"/>
    <cellStyle name="Accent6 - 60% 11" xfId="466" xr:uid="{00000000-0005-0000-0000-0000D1010000}"/>
    <cellStyle name="Accent6 - 60% 12" xfId="467" xr:uid="{00000000-0005-0000-0000-0000D2010000}"/>
    <cellStyle name="Accent6 - 60% 13" xfId="468" xr:uid="{00000000-0005-0000-0000-0000D3010000}"/>
    <cellStyle name="Accent6 - 60% 2" xfId="469" xr:uid="{00000000-0005-0000-0000-0000D4010000}"/>
    <cellStyle name="Accent6 - 60% 3" xfId="470" xr:uid="{00000000-0005-0000-0000-0000D5010000}"/>
    <cellStyle name="Accent6 - 60% 4" xfId="471" xr:uid="{00000000-0005-0000-0000-0000D6010000}"/>
    <cellStyle name="Accent6 - 60% 5" xfId="472" xr:uid="{00000000-0005-0000-0000-0000D7010000}"/>
    <cellStyle name="Accent6 - 60% 6" xfId="473" xr:uid="{00000000-0005-0000-0000-0000D8010000}"/>
    <cellStyle name="Accent6 - 60% 7" xfId="474" xr:uid="{00000000-0005-0000-0000-0000D9010000}"/>
    <cellStyle name="Accent6 - 60% 8" xfId="475" xr:uid="{00000000-0005-0000-0000-0000DA010000}"/>
    <cellStyle name="Accent6 - 60% 9" xfId="476" xr:uid="{00000000-0005-0000-0000-0000DB010000}"/>
    <cellStyle name="Accent6 - 60%_2010 - Guidance" xfId="477" xr:uid="{00000000-0005-0000-0000-0000DC010000}"/>
    <cellStyle name="Accent6 10" xfId="478" xr:uid="{00000000-0005-0000-0000-0000DD010000}"/>
    <cellStyle name="Accent6 11" xfId="479" xr:uid="{00000000-0005-0000-0000-0000DE010000}"/>
    <cellStyle name="Accent6 12" xfId="480" xr:uid="{00000000-0005-0000-0000-0000DF010000}"/>
    <cellStyle name="Accent6 13" xfId="481" xr:uid="{00000000-0005-0000-0000-0000E0010000}"/>
    <cellStyle name="Accent6 14" xfId="482" xr:uid="{00000000-0005-0000-0000-0000E1010000}"/>
    <cellStyle name="Accent6 15" xfId="483" xr:uid="{00000000-0005-0000-0000-0000E2010000}"/>
    <cellStyle name="Accent6 2" xfId="484" xr:uid="{00000000-0005-0000-0000-0000E3010000}"/>
    <cellStyle name="Accent6 2 2" xfId="485" xr:uid="{00000000-0005-0000-0000-0000E4010000}"/>
    <cellStyle name="Accent6 2 3" xfId="486" xr:uid="{00000000-0005-0000-0000-0000E5010000}"/>
    <cellStyle name="Accent6 2 4" xfId="487" xr:uid="{00000000-0005-0000-0000-0000E6010000}"/>
    <cellStyle name="Accent6 2 5" xfId="488" xr:uid="{00000000-0005-0000-0000-0000E7010000}"/>
    <cellStyle name="Accent6 2 6" xfId="489" xr:uid="{00000000-0005-0000-0000-0000E8010000}"/>
    <cellStyle name="Accent6 2 7" xfId="490" xr:uid="{00000000-0005-0000-0000-0000E9010000}"/>
    <cellStyle name="Accent6 3" xfId="491" xr:uid="{00000000-0005-0000-0000-0000EA010000}"/>
    <cellStyle name="Accent6 3 2" xfId="492" xr:uid="{00000000-0005-0000-0000-0000EB010000}"/>
    <cellStyle name="Accent6 3 3" xfId="493" xr:uid="{00000000-0005-0000-0000-0000EC010000}"/>
    <cellStyle name="Accent6 3 4" xfId="494" xr:uid="{00000000-0005-0000-0000-0000ED010000}"/>
    <cellStyle name="Accent6 3 5" xfId="495" xr:uid="{00000000-0005-0000-0000-0000EE010000}"/>
    <cellStyle name="Accent6 3 6" xfId="496" xr:uid="{00000000-0005-0000-0000-0000EF010000}"/>
    <cellStyle name="Accent6 3 7" xfId="497" xr:uid="{00000000-0005-0000-0000-0000F0010000}"/>
    <cellStyle name="Accent6 4" xfId="498" xr:uid="{00000000-0005-0000-0000-0000F1010000}"/>
    <cellStyle name="Accent6 4 2" xfId="499" xr:uid="{00000000-0005-0000-0000-0000F2010000}"/>
    <cellStyle name="Accent6 4 3" xfId="500" xr:uid="{00000000-0005-0000-0000-0000F3010000}"/>
    <cellStyle name="Accent6 4 4" xfId="501" xr:uid="{00000000-0005-0000-0000-0000F4010000}"/>
    <cellStyle name="Accent6 4 5" xfId="502" xr:uid="{00000000-0005-0000-0000-0000F5010000}"/>
    <cellStyle name="Accent6 4 6" xfId="503" xr:uid="{00000000-0005-0000-0000-0000F6010000}"/>
    <cellStyle name="Accent6 4 7" xfId="504" xr:uid="{00000000-0005-0000-0000-0000F7010000}"/>
    <cellStyle name="Accent6 5" xfId="505" xr:uid="{00000000-0005-0000-0000-0000F8010000}"/>
    <cellStyle name="Accent6 6" xfId="506" xr:uid="{00000000-0005-0000-0000-0000F9010000}"/>
    <cellStyle name="Accent6 7" xfId="507" xr:uid="{00000000-0005-0000-0000-0000FA010000}"/>
    <cellStyle name="Accent6 8" xfId="508" xr:uid="{00000000-0005-0000-0000-0000FB010000}"/>
    <cellStyle name="Accent6 9" xfId="509" xr:uid="{00000000-0005-0000-0000-0000FC010000}"/>
    <cellStyle name="Activity" xfId="510" xr:uid="{00000000-0005-0000-0000-0000FD010000}"/>
    <cellStyle name="AllCenteredGeneralWrap" xfId="511" xr:uid="{00000000-0005-0000-0000-0000FE010000}"/>
    <cellStyle name="AllCenteredGeneralWrap 2" xfId="512" xr:uid="{00000000-0005-0000-0000-0000FF010000}"/>
    <cellStyle name="AllCenteredShortDate" xfId="513" xr:uid="{00000000-0005-0000-0000-000000020000}"/>
    <cellStyle name="AllCenteredShortDate 2" xfId="514" xr:uid="{00000000-0005-0000-0000-000001020000}"/>
    <cellStyle name="Bad 10" xfId="515" xr:uid="{00000000-0005-0000-0000-000002020000}"/>
    <cellStyle name="Bad 11" xfId="516" xr:uid="{00000000-0005-0000-0000-000003020000}"/>
    <cellStyle name="Bad 12" xfId="517" xr:uid="{00000000-0005-0000-0000-000004020000}"/>
    <cellStyle name="Bad 13" xfId="518" xr:uid="{00000000-0005-0000-0000-000005020000}"/>
    <cellStyle name="Bad 14" xfId="519" xr:uid="{00000000-0005-0000-0000-000006020000}"/>
    <cellStyle name="Bad 2" xfId="520" xr:uid="{00000000-0005-0000-0000-000007020000}"/>
    <cellStyle name="Bad 2 2" xfId="521" xr:uid="{00000000-0005-0000-0000-000008020000}"/>
    <cellStyle name="Bad 2 3" xfId="522" xr:uid="{00000000-0005-0000-0000-000009020000}"/>
    <cellStyle name="Bad 2 4" xfId="523" xr:uid="{00000000-0005-0000-0000-00000A020000}"/>
    <cellStyle name="Bad 2 5" xfId="524" xr:uid="{00000000-0005-0000-0000-00000B020000}"/>
    <cellStyle name="Bad 2 6" xfId="525" xr:uid="{00000000-0005-0000-0000-00000C020000}"/>
    <cellStyle name="Bad 2 7" xfId="526" xr:uid="{00000000-0005-0000-0000-00000D020000}"/>
    <cellStyle name="Bad 3" xfId="527" xr:uid="{00000000-0005-0000-0000-00000E020000}"/>
    <cellStyle name="Bad 3 2" xfId="528" xr:uid="{00000000-0005-0000-0000-00000F020000}"/>
    <cellStyle name="Bad 3 3" xfId="529" xr:uid="{00000000-0005-0000-0000-000010020000}"/>
    <cellStyle name="Bad 3 4" xfId="530" xr:uid="{00000000-0005-0000-0000-000011020000}"/>
    <cellStyle name="Bad 3 5" xfId="531" xr:uid="{00000000-0005-0000-0000-000012020000}"/>
    <cellStyle name="Bad 3 6" xfId="532" xr:uid="{00000000-0005-0000-0000-000013020000}"/>
    <cellStyle name="Bad 3 7" xfId="533" xr:uid="{00000000-0005-0000-0000-000014020000}"/>
    <cellStyle name="Bad 4" xfId="534" xr:uid="{00000000-0005-0000-0000-000015020000}"/>
    <cellStyle name="Bad 4 2" xfId="535" xr:uid="{00000000-0005-0000-0000-000016020000}"/>
    <cellStyle name="Bad 4 3" xfId="536" xr:uid="{00000000-0005-0000-0000-000017020000}"/>
    <cellStyle name="Bad 4 4" xfId="537" xr:uid="{00000000-0005-0000-0000-000018020000}"/>
    <cellStyle name="Bad 4 5" xfId="538" xr:uid="{00000000-0005-0000-0000-000019020000}"/>
    <cellStyle name="Bad 4 6" xfId="539" xr:uid="{00000000-0005-0000-0000-00001A020000}"/>
    <cellStyle name="Bad 4 7" xfId="540" xr:uid="{00000000-0005-0000-0000-00001B020000}"/>
    <cellStyle name="Bad 5" xfId="541" xr:uid="{00000000-0005-0000-0000-00001C020000}"/>
    <cellStyle name="Bad 6" xfId="542" xr:uid="{00000000-0005-0000-0000-00001D020000}"/>
    <cellStyle name="Bad 7" xfId="543" xr:uid="{00000000-0005-0000-0000-00001E020000}"/>
    <cellStyle name="Bad 8" xfId="544" xr:uid="{00000000-0005-0000-0000-00001F020000}"/>
    <cellStyle name="Bad 9" xfId="545" xr:uid="{00000000-0005-0000-0000-000020020000}"/>
    <cellStyle name="brakcomma" xfId="546" xr:uid="{00000000-0005-0000-0000-000021020000}"/>
    <cellStyle name="Bus unit" xfId="547" xr:uid="{00000000-0005-0000-0000-000022020000}"/>
    <cellStyle name="Calc" xfId="548" xr:uid="{00000000-0005-0000-0000-000023020000}"/>
    <cellStyle name="Calc - Blue" xfId="549" xr:uid="{00000000-0005-0000-0000-000024020000}"/>
    <cellStyle name="Calc - Feed" xfId="550" xr:uid="{00000000-0005-0000-0000-000025020000}"/>
    <cellStyle name="Calc - Green" xfId="551" xr:uid="{00000000-0005-0000-0000-000026020000}"/>
    <cellStyle name="Calc - Grey" xfId="552" xr:uid="{00000000-0005-0000-0000-000027020000}"/>
    <cellStyle name="Calc - Light" xfId="553" xr:uid="{00000000-0005-0000-0000-000028020000}"/>
    <cellStyle name="Calc - Light White" xfId="554" xr:uid="{00000000-0005-0000-0000-000029020000}"/>
    <cellStyle name="Calc - White" xfId="555" xr:uid="{00000000-0005-0000-0000-00002A020000}"/>
    <cellStyle name="Calc - White Light" xfId="556" xr:uid="{00000000-0005-0000-0000-00002B020000}"/>
    <cellStyle name="calc %" xfId="557" xr:uid="{00000000-0005-0000-0000-00002C020000}"/>
    <cellStyle name="calc % 2" xfId="558" xr:uid="{00000000-0005-0000-0000-00002D020000}"/>
    <cellStyle name="calc % 3" xfId="559" xr:uid="{00000000-0005-0000-0000-00002E020000}"/>
    <cellStyle name="calc % 4" xfId="560" xr:uid="{00000000-0005-0000-0000-00002F020000}"/>
    <cellStyle name="calc % 5" xfId="561" xr:uid="{00000000-0005-0000-0000-000030020000}"/>
    <cellStyle name="calc % 6" xfId="562" xr:uid="{00000000-0005-0000-0000-000031020000}"/>
    <cellStyle name="calc % 7" xfId="563" xr:uid="{00000000-0005-0000-0000-000032020000}"/>
    <cellStyle name="calc %_2009-10 Budget Grant" xfId="564" xr:uid="{00000000-0005-0000-0000-000033020000}"/>
    <cellStyle name="calc £" xfId="565" xr:uid="{00000000-0005-0000-0000-000034020000}"/>
    <cellStyle name="calc £ 2" xfId="566" xr:uid="{00000000-0005-0000-0000-000035020000}"/>
    <cellStyle name="calc £ 3" xfId="567" xr:uid="{00000000-0005-0000-0000-000036020000}"/>
    <cellStyle name="calc £ 4" xfId="568" xr:uid="{00000000-0005-0000-0000-000037020000}"/>
    <cellStyle name="calc £ 5" xfId="569" xr:uid="{00000000-0005-0000-0000-000038020000}"/>
    <cellStyle name="calc £ 6" xfId="570" xr:uid="{00000000-0005-0000-0000-000039020000}"/>
    <cellStyle name="calc £ 7" xfId="571" xr:uid="{00000000-0005-0000-0000-00003A020000}"/>
    <cellStyle name="calc £_2009-10 Budget Grant" xfId="572" xr:uid="{00000000-0005-0000-0000-00003B020000}"/>
    <cellStyle name="calc 1dp" xfId="573" xr:uid="{00000000-0005-0000-0000-00003C020000}"/>
    <cellStyle name="calc 1dp 2" xfId="574" xr:uid="{00000000-0005-0000-0000-00003D020000}"/>
    <cellStyle name="calc 1dp 3" xfId="575" xr:uid="{00000000-0005-0000-0000-00003E020000}"/>
    <cellStyle name="calc 1dp 4" xfId="576" xr:uid="{00000000-0005-0000-0000-00003F020000}"/>
    <cellStyle name="calc 1dp 5" xfId="577" xr:uid="{00000000-0005-0000-0000-000040020000}"/>
    <cellStyle name="calc 1dp 6" xfId="578" xr:uid="{00000000-0005-0000-0000-000041020000}"/>
    <cellStyle name="calc 1dp 7" xfId="579" xr:uid="{00000000-0005-0000-0000-000042020000}"/>
    <cellStyle name="calc 1dp_2009-10 Budget Grant" xfId="580" xr:uid="{00000000-0005-0000-0000-000043020000}"/>
    <cellStyle name="calc 4dp" xfId="581" xr:uid="{00000000-0005-0000-0000-000044020000}"/>
    <cellStyle name="calc 4dp 2" xfId="582" xr:uid="{00000000-0005-0000-0000-000045020000}"/>
    <cellStyle name="calc 4dp 3" xfId="583" xr:uid="{00000000-0005-0000-0000-000046020000}"/>
    <cellStyle name="calc 4dp 4" xfId="584" xr:uid="{00000000-0005-0000-0000-000047020000}"/>
    <cellStyle name="calc 4dp 5" xfId="585" xr:uid="{00000000-0005-0000-0000-000048020000}"/>
    <cellStyle name="calc 4dp 6" xfId="586" xr:uid="{00000000-0005-0000-0000-000049020000}"/>
    <cellStyle name="calc 4dp 7" xfId="587" xr:uid="{00000000-0005-0000-0000-00004A020000}"/>
    <cellStyle name="calc 4dp_2009-10 Budget Grant" xfId="588" xr:uid="{00000000-0005-0000-0000-00004B020000}"/>
    <cellStyle name="calc date" xfId="589" xr:uid="{00000000-0005-0000-0000-00004C020000}"/>
    <cellStyle name="calc date 2" xfId="590" xr:uid="{00000000-0005-0000-0000-00004D020000}"/>
    <cellStyle name="calc date 3" xfId="591" xr:uid="{00000000-0005-0000-0000-00004E020000}"/>
    <cellStyle name="calc date 4" xfId="592" xr:uid="{00000000-0005-0000-0000-00004F020000}"/>
    <cellStyle name="calc date 5" xfId="593" xr:uid="{00000000-0005-0000-0000-000050020000}"/>
    <cellStyle name="calc date 6" xfId="594" xr:uid="{00000000-0005-0000-0000-000051020000}"/>
    <cellStyle name="calc date 7" xfId="595" xr:uid="{00000000-0005-0000-0000-000052020000}"/>
    <cellStyle name="calc date_2009-10 Budget Grant" xfId="596" xr:uid="{00000000-0005-0000-0000-000053020000}"/>
    <cellStyle name="calc general" xfId="597" xr:uid="{00000000-0005-0000-0000-000054020000}"/>
    <cellStyle name="calc general 2" xfId="598" xr:uid="{00000000-0005-0000-0000-000055020000}"/>
    <cellStyle name="calc general 3" xfId="599" xr:uid="{00000000-0005-0000-0000-000056020000}"/>
    <cellStyle name="calc general 4" xfId="600" xr:uid="{00000000-0005-0000-0000-000057020000}"/>
    <cellStyle name="calc general 5" xfId="601" xr:uid="{00000000-0005-0000-0000-000058020000}"/>
    <cellStyle name="calc general 6" xfId="602" xr:uid="{00000000-0005-0000-0000-000059020000}"/>
    <cellStyle name="calc general 7" xfId="603" xr:uid="{00000000-0005-0000-0000-00005A020000}"/>
    <cellStyle name="calc general_2009-10 Budget Grant" xfId="604" xr:uid="{00000000-0005-0000-0000-00005B020000}"/>
    <cellStyle name="calc time" xfId="605" xr:uid="{00000000-0005-0000-0000-00005C020000}"/>
    <cellStyle name="calc time 2" xfId="606" xr:uid="{00000000-0005-0000-0000-00005D020000}"/>
    <cellStyle name="Calculation 10" xfId="607" xr:uid="{00000000-0005-0000-0000-00005E020000}"/>
    <cellStyle name="Calculation 11" xfId="608" xr:uid="{00000000-0005-0000-0000-00005F020000}"/>
    <cellStyle name="Calculation 12" xfId="609" xr:uid="{00000000-0005-0000-0000-000060020000}"/>
    <cellStyle name="Calculation 13" xfId="610" xr:uid="{00000000-0005-0000-0000-000061020000}"/>
    <cellStyle name="Calculation 14" xfId="611" xr:uid="{00000000-0005-0000-0000-000062020000}"/>
    <cellStyle name="Calculation 2" xfId="612" xr:uid="{00000000-0005-0000-0000-000063020000}"/>
    <cellStyle name="Calculation 2 2" xfId="613" xr:uid="{00000000-0005-0000-0000-000064020000}"/>
    <cellStyle name="Calculation 2 3" xfId="614" xr:uid="{00000000-0005-0000-0000-000065020000}"/>
    <cellStyle name="Calculation 2 4" xfId="615" xr:uid="{00000000-0005-0000-0000-000066020000}"/>
    <cellStyle name="Calculation 2 5" xfId="616" xr:uid="{00000000-0005-0000-0000-000067020000}"/>
    <cellStyle name="Calculation 2 6" xfId="617" xr:uid="{00000000-0005-0000-0000-000068020000}"/>
    <cellStyle name="Calculation 2 7" xfId="618" xr:uid="{00000000-0005-0000-0000-000069020000}"/>
    <cellStyle name="Calculation 3" xfId="619" xr:uid="{00000000-0005-0000-0000-00006A020000}"/>
    <cellStyle name="Calculation 3 2" xfId="620" xr:uid="{00000000-0005-0000-0000-00006B020000}"/>
    <cellStyle name="Calculation 3 3" xfId="621" xr:uid="{00000000-0005-0000-0000-00006C020000}"/>
    <cellStyle name="Calculation 3 4" xfId="622" xr:uid="{00000000-0005-0000-0000-00006D020000}"/>
    <cellStyle name="Calculation 3 5" xfId="623" xr:uid="{00000000-0005-0000-0000-00006E020000}"/>
    <cellStyle name="Calculation 3 6" xfId="624" xr:uid="{00000000-0005-0000-0000-00006F020000}"/>
    <cellStyle name="Calculation 3 7" xfId="625" xr:uid="{00000000-0005-0000-0000-000070020000}"/>
    <cellStyle name="Calculation 4" xfId="626" xr:uid="{00000000-0005-0000-0000-000071020000}"/>
    <cellStyle name="Calculation 4 2" xfId="627" xr:uid="{00000000-0005-0000-0000-000072020000}"/>
    <cellStyle name="Calculation 4 3" xfId="628" xr:uid="{00000000-0005-0000-0000-000073020000}"/>
    <cellStyle name="Calculation 4 4" xfId="629" xr:uid="{00000000-0005-0000-0000-000074020000}"/>
    <cellStyle name="Calculation 4 5" xfId="630" xr:uid="{00000000-0005-0000-0000-000075020000}"/>
    <cellStyle name="Calculation 4 6" xfId="631" xr:uid="{00000000-0005-0000-0000-000076020000}"/>
    <cellStyle name="Calculation 4 7" xfId="632" xr:uid="{00000000-0005-0000-0000-000077020000}"/>
    <cellStyle name="Calculation 5" xfId="633" xr:uid="{00000000-0005-0000-0000-000078020000}"/>
    <cellStyle name="Calculation 6" xfId="634" xr:uid="{00000000-0005-0000-0000-000079020000}"/>
    <cellStyle name="Calculation 7" xfId="635" xr:uid="{00000000-0005-0000-0000-00007A020000}"/>
    <cellStyle name="Calculation 8" xfId="636" xr:uid="{00000000-0005-0000-0000-00007B020000}"/>
    <cellStyle name="Calculation 9" xfId="637" xr:uid="{00000000-0005-0000-0000-00007C020000}"/>
    <cellStyle name="Check Cell 10" xfId="638" xr:uid="{00000000-0005-0000-0000-00007D020000}"/>
    <cellStyle name="Check Cell 11" xfId="639" xr:uid="{00000000-0005-0000-0000-00007E020000}"/>
    <cellStyle name="Check Cell 12" xfId="640" xr:uid="{00000000-0005-0000-0000-00007F020000}"/>
    <cellStyle name="Check Cell 13" xfId="641" xr:uid="{00000000-0005-0000-0000-000080020000}"/>
    <cellStyle name="Check Cell 14" xfId="642" xr:uid="{00000000-0005-0000-0000-000081020000}"/>
    <cellStyle name="Check Cell 2" xfId="643" xr:uid="{00000000-0005-0000-0000-000082020000}"/>
    <cellStyle name="Check Cell 2 2" xfId="644" xr:uid="{00000000-0005-0000-0000-000083020000}"/>
    <cellStyle name="Check Cell 2 3" xfId="645" xr:uid="{00000000-0005-0000-0000-000084020000}"/>
    <cellStyle name="Check Cell 2 4" xfId="646" xr:uid="{00000000-0005-0000-0000-000085020000}"/>
    <cellStyle name="Check Cell 2 5" xfId="647" xr:uid="{00000000-0005-0000-0000-000086020000}"/>
    <cellStyle name="Check Cell 2 6" xfId="648" xr:uid="{00000000-0005-0000-0000-000087020000}"/>
    <cellStyle name="Check Cell 2 7" xfId="649" xr:uid="{00000000-0005-0000-0000-000088020000}"/>
    <cellStyle name="Check Cell 3" xfId="650" xr:uid="{00000000-0005-0000-0000-000089020000}"/>
    <cellStyle name="Check Cell 3 2" xfId="651" xr:uid="{00000000-0005-0000-0000-00008A020000}"/>
    <cellStyle name="Check Cell 3 3" xfId="652" xr:uid="{00000000-0005-0000-0000-00008B020000}"/>
    <cellStyle name="Check Cell 3 4" xfId="653" xr:uid="{00000000-0005-0000-0000-00008C020000}"/>
    <cellStyle name="Check Cell 3 5" xfId="654" xr:uid="{00000000-0005-0000-0000-00008D020000}"/>
    <cellStyle name="Check Cell 3 6" xfId="655" xr:uid="{00000000-0005-0000-0000-00008E020000}"/>
    <cellStyle name="Check Cell 3 7" xfId="656" xr:uid="{00000000-0005-0000-0000-00008F020000}"/>
    <cellStyle name="Check Cell 4" xfId="657" xr:uid="{00000000-0005-0000-0000-000090020000}"/>
    <cellStyle name="Check Cell 4 2" xfId="658" xr:uid="{00000000-0005-0000-0000-000091020000}"/>
    <cellStyle name="Check Cell 4 3" xfId="659" xr:uid="{00000000-0005-0000-0000-000092020000}"/>
    <cellStyle name="Check Cell 4 4" xfId="660" xr:uid="{00000000-0005-0000-0000-000093020000}"/>
    <cellStyle name="Check Cell 4 5" xfId="661" xr:uid="{00000000-0005-0000-0000-000094020000}"/>
    <cellStyle name="Check Cell 4 6" xfId="662" xr:uid="{00000000-0005-0000-0000-000095020000}"/>
    <cellStyle name="Check Cell 4 7" xfId="663" xr:uid="{00000000-0005-0000-0000-000096020000}"/>
    <cellStyle name="Check Cell 5" xfId="664" xr:uid="{00000000-0005-0000-0000-000097020000}"/>
    <cellStyle name="Check Cell 6" xfId="665" xr:uid="{00000000-0005-0000-0000-000098020000}"/>
    <cellStyle name="Check Cell 7" xfId="666" xr:uid="{00000000-0005-0000-0000-000099020000}"/>
    <cellStyle name="Check Cell 8" xfId="667" xr:uid="{00000000-0005-0000-0000-00009A020000}"/>
    <cellStyle name="Check Cell 9" xfId="668" xr:uid="{00000000-0005-0000-0000-00009B020000}"/>
    <cellStyle name="Comma 2" xfId="669" xr:uid="{00000000-0005-0000-0000-00009C020000}"/>
    <cellStyle name="Comma 2 2" xfId="670" xr:uid="{00000000-0005-0000-0000-00009D020000}"/>
    <cellStyle name="Comma 2 2 2" xfId="671" xr:uid="{00000000-0005-0000-0000-00009E020000}"/>
    <cellStyle name="Comma 2 2 2 2" xfId="672" xr:uid="{00000000-0005-0000-0000-00009F020000}"/>
    <cellStyle name="Comma 2 2 3" xfId="673" xr:uid="{00000000-0005-0000-0000-0000A0020000}"/>
    <cellStyle name="Comma 2 2 3 2" xfId="674" xr:uid="{00000000-0005-0000-0000-0000A1020000}"/>
    <cellStyle name="Comma 2 2 4" xfId="675" xr:uid="{00000000-0005-0000-0000-0000A2020000}"/>
    <cellStyle name="Comma 2 2 4 2" xfId="676" xr:uid="{00000000-0005-0000-0000-0000A3020000}"/>
    <cellStyle name="Comma 2 2 5" xfId="677" xr:uid="{00000000-0005-0000-0000-0000A4020000}"/>
    <cellStyle name="Comma 2 2 5 2" xfId="678" xr:uid="{00000000-0005-0000-0000-0000A5020000}"/>
    <cellStyle name="Comma 2 2 6" xfId="679" xr:uid="{00000000-0005-0000-0000-0000A6020000}"/>
    <cellStyle name="Comma 2 2 6 2" xfId="680" xr:uid="{00000000-0005-0000-0000-0000A7020000}"/>
    <cellStyle name="Comma 2 2 7" xfId="681" xr:uid="{00000000-0005-0000-0000-0000A8020000}"/>
    <cellStyle name="Comma 2 2 8" xfId="682" xr:uid="{00000000-0005-0000-0000-0000A9020000}"/>
    <cellStyle name="Comma 2 3" xfId="683" xr:uid="{00000000-0005-0000-0000-0000AA020000}"/>
    <cellStyle name="Comma 2 3 2" xfId="684" xr:uid="{00000000-0005-0000-0000-0000AB020000}"/>
    <cellStyle name="Comma 2 3 3" xfId="685" xr:uid="{00000000-0005-0000-0000-0000AC020000}"/>
    <cellStyle name="Comma 2 3 4" xfId="686" xr:uid="{00000000-0005-0000-0000-0000AD020000}"/>
    <cellStyle name="Comma 2 3 5" xfId="687" xr:uid="{00000000-0005-0000-0000-0000AE020000}"/>
    <cellStyle name="Comma 2 3 6" xfId="688" xr:uid="{00000000-0005-0000-0000-0000AF020000}"/>
    <cellStyle name="Comma 2 3 7" xfId="689" xr:uid="{00000000-0005-0000-0000-0000B0020000}"/>
    <cellStyle name="Comma 2 3 8" xfId="690" xr:uid="{00000000-0005-0000-0000-0000B1020000}"/>
    <cellStyle name="Comma 2 4" xfId="691" xr:uid="{00000000-0005-0000-0000-0000B2020000}"/>
    <cellStyle name="Comma 2 4 2" xfId="692" xr:uid="{00000000-0005-0000-0000-0000B3020000}"/>
    <cellStyle name="Comma 2 4 3" xfId="693" xr:uid="{00000000-0005-0000-0000-0000B4020000}"/>
    <cellStyle name="Comma 2 4 4" xfId="694" xr:uid="{00000000-0005-0000-0000-0000B5020000}"/>
    <cellStyle name="Comma 2 4 5" xfId="695" xr:uid="{00000000-0005-0000-0000-0000B6020000}"/>
    <cellStyle name="Comma 2 4 6" xfId="696" xr:uid="{00000000-0005-0000-0000-0000B7020000}"/>
    <cellStyle name="Comma 2 4 7" xfId="697" xr:uid="{00000000-0005-0000-0000-0000B8020000}"/>
    <cellStyle name="Comma 2 5" xfId="698" xr:uid="{00000000-0005-0000-0000-0000B9020000}"/>
    <cellStyle name="Comma 2 6" xfId="699" xr:uid="{00000000-0005-0000-0000-0000BA020000}"/>
    <cellStyle name="Comma 2 7" xfId="700" xr:uid="{00000000-0005-0000-0000-0000BB020000}"/>
    <cellStyle name="Comma 2 8" xfId="701" xr:uid="{00000000-0005-0000-0000-0000BC020000}"/>
    <cellStyle name="Comma 2 9" xfId="702" xr:uid="{00000000-0005-0000-0000-0000BD020000}"/>
    <cellStyle name="Comma 3" xfId="703" xr:uid="{00000000-0005-0000-0000-0000BE020000}"/>
    <cellStyle name="Comma 3 2" xfId="704" xr:uid="{00000000-0005-0000-0000-0000BF020000}"/>
    <cellStyle name="Comma 3 2 2" xfId="705" xr:uid="{00000000-0005-0000-0000-0000C0020000}"/>
    <cellStyle name="Comma 3 3" xfId="706" xr:uid="{00000000-0005-0000-0000-0000C1020000}"/>
    <cellStyle name="Comma 3 4" xfId="707" xr:uid="{00000000-0005-0000-0000-0000C2020000}"/>
    <cellStyle name="Comma 3 5" xfId="708" xr:uid="{00000000-0005-0000-0000-0000C3020000}"/>
    <cellStyle name="Comma 3 6" xfId="709" xr:uid="{00000000-0005-0000-0000-0000C4020000}"/>
    <cellStyle name="Comma 3 7" xfId="710" xr:uid="{00000000-0005-0000-0000-0000C5020000}"/>
    <cellStyle name="Comma 4" xfId="711" xr:uid="{00000000-0005-0000-0000-0000C6020000}"/>
    <cellStyle name="Comma 4 2" xfId="712" xr:uid="{00000000-0005-0000-0000-0000C7020000}"/>
    <cellStyle name="Comma 5" xfId="713" xr:uid="{00000000-0005-0000-0000-0000C8020000}"/>
    <cellStyle name="Comments" xfId="714" xr:uid="{00000000-0005-0000-0000-0000C9020000}"/>
    <cellStyle name="Comments 2" xfId="715" xr:uid="{00000000-0005-0000-0000-0000CA020000}"/>
    <cellStyle name="Component" xfId="716" xr:uid="{00000000-0005-0000-0000-0000CB020000}"/>
    <cellStyle name="Currency 2" xfId="717" xr:uid="{00000000-0005-0000-0000-0000CC020000}"/>
    <cellStyle name="Currency 2 2" xfId="718" xr:uid="{00000000-0005-0000-0000-0000CD020000}"/>
    <cellStyle name="DATA heading" xfId="719" xr:uid="{00000000-0005-0000-0000-0000CE020000}"/>
    <cellStyle name="DATA heading2" xfId="720" xr:uid="{00000000-0005-0000-0000-0000CF020000}"/>
    <cellStyle name="Database" xfId="721" xr:uid="{00000000-0005-0000-0000-0000D0020000}"/>
    <cellStyle name="Database 2" xfId="722" xr:uid="{00000000-0005-0000-0000-0000D1020000}"/>
    <cellStyle name="dateformat" xfId="723" xr:uid="{00000000-0005-0000-0000-0000D2020000}"/>
    <cellStyle name="Emphasis 1" xfId="724" xr:uid="{00000000-0005-0000-0000-0000D3020000}"/>
    <cellStyle name="Emphasis 1 10" xfId="725" xr:uid="{00000000-0005-0000-0000-0000D4020000}"/>
    <cellStyle name="Emphasis 1 11" xfId="726" xr:uid="{00000000-0005-0000-0000-0000D5020000}"/>
    <cellStyle name="Emphasis 1 12" xfId="727" xr:uid="{00000000-0005-0000-0000-0000D6020000}"/>
    <cellStyle name="Emphasis 1 13" xfId="728" xr:uid="{00000000-0005-0000-0000-0000D7020000}"/>
    <cellStyle name="Emphasis 1 2" xfId="729" xr:uid="{00000000-0005-0000-0000-0000D8020000}"/>
    <cellStyle name="Emphasis 1 3" xfId="730" xr:uid="{00000000-0005-0000-0000-0000D9020000}"/>
    <cellStyle name="Emphasis 1 4" xfId="731" xr:uid="{00000000-0005-0000-0000-0000DA020000}"/>
    <cellStyle name="Emphasis 1 5" xfId="732" xr:uid="{00000000-0005-0000-0000-0000DB020000}"/>
    <cellStyle name="Emphasis 1 6" xfId="733" xr:uid="{00000000-0005-0000-0000-0000DC020000}"/>
    <cellStyle name="Emphasis 1 7" xfId="734" xr:uid="{00000000-0005-0000-0000-0000DD020000}"/>
    <cellStyle name="Emphasis 1 8" xfId="735" xr:uid="{00000000-0005-0000-0000-0000DE020000}"/>
    <cellStyle name="Emphasis 1 9" xfId="736" xr:uid="{00000000-0005-0000-0000-0000DF020000}"/>
    <cellStyle name="Emphasis 2" xfId="737" xr:uid="{00000000-0005-0000-0000-0000E0020000}"/>
    <cellStyle name="Emphasis 2 10" xfId="738" xr:uid="{00000000-0005-0000-0000-0000E1020000}"/>
    <cellStyle name="Emphasis 2 11" xfId="739" xr:uid="{00000000-0005-0000-0000-0000E2020000}"/>
    <cellStyle name="Emphasis 2 12" xfId="740" xr:uid="{00000000-0005-0000-0000-0000E3020000}"/>
    <cellStyle name="Emphasis 2 13" xfId="741" xr:uid="{00000000-0005-0000-0000-0000E4020000}"/>
    <cellStyle name="Emphasis 2 2" xfId="742" xr:uid="{00000000-0005-0000-0000-0000E5020000}"/>
    <cellStyle name="Emphasis 2 3" xfId="743" xr:uid="{00000000-0005-0000-0000-0000E6020000}"/>
    <cellStyle name="Emphasis 2 4" xfId="744" xr:uid="{00000000-0005-0000-0000-0000E7020000}"/>
    <cellStyle name="Emphasis 2 5" xfId="745" xr:uid="{00000000-0005-0000-0000-0000E8020000}"/>
    <cellStyle name="Emphasis 2 6" xfId="746" xr:uid="{00000000-0005-0000-0000-0000E9020000}"/>
    <cellStyle name="Emphasis 2 7" xfId="747" xr:uid="{00000000-0005-0000-0000-0000EA020000}"/>
    <cellStyle name="Emphasis 2 8" xfId="748" xr:uid="{00000000-0005-0000-0000-0000EB020000}"/>
    <cellStyle name="Emphasis 2 9" xfId="749" xr:uid="{00000000-0005-0000-0000-0000EC020000}"/>
    <cellStyle name="Emphasis 3" xfId="750" xr:uid="{00000000-0005-0000-0000-0000ED020000}"/>
    <cellStyle name="Emphasis 3 10" xfId="751" xr:uid="{00000000-0005-0000-0000-0000EE020000}"/>
    <cellStyle name="Emphasis 3 11" xfId="752" xr:uid="{00000000-0005-0000-0000-0000EF020000}"/>
    <cellStyle name="Emphasis 3 12" xfId="753" xr:uid="{00000000-0005-0000-0000-0000F0020000}"/>
    <cellStyle name="Emphasis 3 13" xfId="754" xr:uid="{00000000-0005-0000-0000-0000F1020000}"/>
    <cellStyle name="Emphasis 3 2" xfId="755" xr:uid="{00000000-0005-0000-0000-0000F2020000}"/>
    <cellStyle name="Emphasis 3 3" xfId="756" xr:uid="{00000000-0005-0000-0000-0000F3020000}"/>
    <cellStyle name="Emphasis 3 4" xfId="757" xr:uid="{00000000-0005-0000-0000-0000F4020000}"/>
    <cellStyle name="Emphasis 3 5" xfId="758" xr:uid="{00000000-0005-0000-0000-0000F5020000}"/>
    <cellStyle name="Emphasis 3 6" xfId="759" xr:uid="{00000000-0005-0000-0000-0000F6020000}"/>
    <cellStyle name="Emphasis 3 7" xfId="760" xr:uid="{00000000-0005-0000-0000-0000F7020000}"/>
    <cellStyle name="Emphasis 3 8" xfId="761" xr:uid="{00000000-0005-0000-0000-0000F8020000}"/>
    <cellStyle name="Emphasis 3 9" xfId="762" xr:uid="{00000000-0005-0000-0000-0000F9020000}"/>
    <cellStyle name="Exception" xfId="763" xr:uid="{00000000-0005-0000-0000-0000FA020000}"/>
    <cellStyle name="Exception - Light" xfId="764" xr:uid="{00000000-0005-0000-0000-0000FB020000}"/>
    <cellStyle name="Explanatory Text 2" xfId="765" xr:uid="{00000000-0005-0000-0000-0000FC020000}"/>
    <cellStyle name="ExternalInput" xfId="766" xr:uid="{00000000-0005-0000-0000-0000FD020000}"/>
    <cellStyle name="ExternalInput 2" xfId="767" xr:uid="{00000000-0005-0000-0000-0000FE020000}"/>
    <cellStyle name="ExternalInput 3" xfId="768" xr:uid="{00000000-0005-0000-0000-0000FF020000}"/>
    <cellStyle name="ExternalInput 4" xfId="769" xr:uid="{00000000-0005-0000-0000-000000030000}"/>
    <cellStyle name="ExternalInput 5" xfId="770" xr:uid="{00000000-0005-0000-0000-000001030000}"/>
    <cellStyle name="ExternalInput 6" xfId="771" xr:uid="{00000000-0005-0000-0000-000002030000}"/>
    <cellStyle name="ExternalInput 7" xfId="772" xr:uid="{00000000-0005-0000-0000-000003030000}"/>
    <cellStyle name="fdc" xfId="773" xr:uid="{00000000-0005-0000-0000-000004030000}"/>
    <cellStyle name="fdc 2" xfId="774" xr:uid="{00000000-0005-0000-0000-000005030000}"/>
    <cellStyle name="fdc 3" xfId="775" xr:uid="{00000000-0005-0000-0000-000006030000}"/>
    <cellStyle name="fdc 4" xfId="776" xr:uid="{00000000-0005-0000-0000-000007030000}"/>
    <cellStyle name="fdc 5" xfId="777" xr:uid="{00000000-0005-0000-0000-000008030000}"/>
    <cellStyle name="fdc 6" xfId="778" xr:uid="{00000000-0005-0000-0000-000009030000}"/>
    <cellStyle name="fdc 7" xfId="779" xr:uid="{00000000-0005-0000-0000-00000A030000}"/>
    <cellStyle name="fdc_2009-10 Budget Grant" xfId="780" xr:uid="{00000000-0005-0000-0000-00000B030000}"/>
    <cellStyle name="Feeder Field" xfId="781" xr:uid="{00000000-0005-0000-0000-00000C030000}"/>
    <cellStyle name="Feeder Field - Light" xfId="782" xr:uid="{00000000-0005-0000-0000-00000D030000}"/>
    <cellStyle name="Feeder Field Light" xfId="783" xr:uid="{00000000-0005-0000-0000-00000E030000}"/>
    <cellStyle name="FIN_input 2" xfId="784" xr:uid="{00000000-0005-0000-0000-00000F030000}"/>
    <cellStyle name="Formula" xfId="785" xr:uid="{00000000-0005-0000-0000-000010030000}"/>
    <cellStyle name="Formula 2" xfId="786" xr:uid="{00000000-0005-0000-0000-000011030000}"/>
    <cellStyle name="Formula 3" xfId="787" xr:uid="{00000000-0005-0000-0000-000012030000}"/>
    <cellStyle name="Formula 4" xfId="788" xr:uid="{00000000-0005-0000-0000-000013030000}"/>
    <cellStyle name="Formula 5" xfId="789" xr:uid="{00000000-0005-0000-0000-000014030000}"/>
    <cellStyle name="Formula 6" xfId="790" xr:uid="{00000000-0005-0000-0000-000015030000}"/>
    <cellStyle name="Formula 7" xfId="791" xr:uid="{00000000-0005-0000-0000-000016030000}"/>
    <cellStyle name="FORMULANOCHG" xfId="792" xr:uid="{00000000-0005-0000-0000-000017030000}"/>
    <cellStyle name="FORMULANOCHG 2" xfId="793" xr:uid="{00000000-0005-0000-0000-000018030000}"/>
    <cellStyle name="FORMULANOCHG 3" xfId="794" xr:uid="{00000000-0005-0000-0000-000019030000}"/>
    <cellStyle name="FORMULANOCHG 4" xfId="795" xr:uid="{00000000-0005-0000-0000-00001A030000}"/>
    <cellStyle name="FORMULANOCHG 5" xfId="796" xr:uid="{00000000-0005-0000-0000-00001B030000}"/>
    <cellStyle name="FORMULANOCHG 6" xfId="797" xr:uid="{00000000-0005-0000-0000-00001C030000}"/>
    <cellStyle name="FORMULANOCHG 7" xfId="798" xr:uid="{00000000-0005-0000-0000-00001D030000}"/>
    <cellStyle name="FX" xfId="799" xr:uid="{00000000-0005-0000-0000-00001E030000}"/>
    <cellStyle name="FX 2" xfId="800" xr:uid="{00000000-0005-0000-0000-00001F030000}"/>
    <cellStyle name="FX 3" xfId="801" xr:uid="{00000000-0005-0000-0000-000020030000}"/>
    <cellStyle name="FX 4" xfId="802" xr:uid="{00000000-0005-0000-0000-000021030000}"/>
    <cellStyle name="FX 5" xfId="803" xr:uid="{00000000-0005-0000-0000-000022030000}"/>
    <cellStyle name="FX 6" xfId="804" xr:uid="{00000000-0005-0000-0000-000023030000}"/>
    <cellStyle name="FX 7" xfId="805" xr:uid="{00000000-0005-0000-0000-000024030000}"/>
    <cellStyle name="General No - Black" xfId="806" xr:uid="{00000000-0005-0000-0000-000025030000}"/>
    <cellStyle name="General No (Black)" xfId="807" xr:uid="{00000000-0005-0000-0000-000026030000}"/>
    <cellStyle name="General No (Red)" xfId="808" xr:uid="{00000000-0005-0000-0000-000027030000}"/>
    <cellStyle name="Good 10" xfId="809" xr:uid="{00000000-0005-0000-0000-000028030000}"/>
    <cellStyle name="Good 11" xfId="810" xr:uid="{00000000-0005-0000-0000-000029030000}"/>
    <cellStyle name="Good 12" xfId="811" xr:uid="{00000000-0005-0000-0000-00002A030000}"/>
    <cellStyle name="Good 13" xfId="812" xr:uid="{00000000-0005-0000-0000-00002B030000}"/>
    <cellStyle name="Good 14" xfId="813" xr:uid="{00000000-0005-0000-0000-00002C030000}"/>
    <cellStyle name="Good 2" xfId="814" xr:uid="{00000000-0005-0000-0000-00002D030000}"/>
    <cellStyle name="Good 2 2" xfId="815" xr:uid="{00000000-0005-0000-0000-00002E030000}"/>
    <cellStyle name="Good 2 3" xfId="816" xr:uid="{00000000-0005-0000-0000-00002F030000}"/>
    <cellStyle name="Good 2 4" xfId="817" xr:uid="{00000000-0005-0000-0000-000030030000}"/>
    <cellStyle name="Good 2 5" xfId="818" xr:uid="{00000000-0005-0000-0000-000031030000}"/>
    <cellStyle name="Good 2 6" xfId="819" xr:uid="{00000000-0005-0000-0000-000032030000}"/>
    <cellStyle name="Good 2 7" xfId="820" xr:uid="{00000000-0005-0000-0000-000033030000}"/>
    <cellStyle name="Good 3" xfId="821" xr:uid="{00000000-0005-0000-0000-000034030000}"/>
    <cellStyle name="Good 3 2" xfId="822" xr:uid="{00000000-0005-0000-0000-000035030000}"/>
    <cellStyle name="Good 3 3" xfId="823" xr:uid="{00000000-0005-0000-0000-000036030000}"/>
    <cellStyle name="Good 3 4" xfId="824" xr:uid="{00000000-0005-0000-0000-000037030000}"/>
    <cellStyle name="Good 3 5" xfId="825" xr:uid="{00000000-0005-0000-0000-000038030000}"/>
    <cellStyle name="Good 3 6" xfId="826" xr:uid="{00000000-0005-0000-0000-000039030000}"/>
    <cellStyle name="Good 3 7" xfId="827" xr:uid="{00000000-0005-0000-0000-00003A030000}"/>
    <cellStyle name="Good 4" xfId="828" xr:uid="{00000000-0005-0000-0000-00003B030000}"/>
    <cellStyle name="Good 4 2" xfId="829" xr:uid="{00000000-0005-0000-0000-00003C030000}"/>
    <cellStyle name="Good 4 3" xfId="830" xr:uid="{00000000-0005-0000-0000-00003D030000}"/>
    <cellStyle name="Good 4 4" xfId="831" xr:uid="{00000000-0005-0000-0000-00003E030000}"/>
    <cellStyle name="Good 4 5" xfId="832" xr:uid="{00000000-0005-0000-0000-00003F030000}"/>
    <cellStyle name="Good 4 6" xfId="833" xr:uid="{00000000-0005-0000-0000-000040030000}"/>
    <cellStyle name="Good 4 7" xfId="834" xr:uid="{00000000-0005-0000-0000-000041030000}"/>
    <cellStyle name="Good 5" xfId="835" xr:uid="{00000000-0005-0000-0000-000042030000}"/>
    <cellStyle name="Good 6" xfId="836" xr:uid="{00000000-0005-0000-0000-000043030000}"/>
    <cellStyle name="Good 7" xfId="837" xr:uid="{00000000-0005-0000-0000-000044030000}"/>
    <cellStyle name="Good 8" xfId="838" xr:uid="{00000000-0005-0000-0000-000045030000}"/>
    <cellStyle name="Good 9" xfId="839" xr:uid="{00000000-0005-0000-0000-000046030000}"/>
    <cellStyle name="Grand Total" xfId="840" xr:uid="{00000000-0005-0000-0000-000047030000}"/>
    <cellStyle name="Greyed out" xfId="841" xr:uid="{00000000-0005-0000-0000-000048030000}"/>
    <cellStyle name="Greyed out - Light" xfId="842" xr:uid="{00000000-0005-0000-0000-000049030000}"/>
    <cellStyle name="Heading 1 2" xfId="843" xr:uid="{00000000-0005-0000-0000-00004A030000}"/>
    <cellStyle name="Heading 1 2 2" xfId="844" xr:uid="{00000000-0005-0000-0000-00004B030000}"/>
    <cellStyle name="Heading 1 2 3" xfId="845" xr:uid="{00000000-0005-0000-0000-00004C030000}"/>
    <cellStyle name="Heading 1 2 4" xfId="846" xr:uid="{00000000-0005-0000-0000-00004D030000}"/>
    <cellStyle name="Heading 1 2 5" xfId="847" xr:uid="{00000000-0005-0000-0000-00004E030000}"/>
    <cellStyle name="Heading 1 2 6" xfId="848" xr:uid="{00000000-0005-0000-0000-00004F030000}"/>
    <cellStyle name="Heading 1 2 7" xfId="849" xr:uid="{00000000-0005-0000-0000-000050030000}"/>
    <cellStyle name="Heading 1 3" xfId="850" xr:uid="{00000000-0005-0000-0000-000051030000}"/>
    <cellStyle name="Heading 1 3 2" xfId="851" xr:uid="{00000000-0005-0000-0000-000052030000}"/>
    <cellStyle name="Heading 1 3 3" xfId="852" xr:uid="{00000000-0005-0000-0000-000053030000}"/>
    <cellStyle name="Heading 1 3 4" xfId="853" xr:uid="{00000000-0005-0000-0000-000054030000}"/>
    <cellStyle name="Heading 1 3 5" xfId="854" xr:uid="{00000000-0005-0000-0000-000055030000}"/>
    <cellStyle name="Heading 1 3 6" xfId="855" xr:uid="{00000000-0005-0000-0000-000056030000}"/>
    <cellStyle name="Heading 1 3 7" xfId="856" xr:uid="{00000000-0005-0000-0000-000057030000}"/>
    <cellStyle name="Heading 1 4 2" xfId="857" xr:uid="{00000000-0005-0000-0000-000058030000}"/>
    <cellStyle name="Heading 1 4 3" xfId="858" xr:uid="{00000000-0005-0000-0000-000059030000}"/>
    <cellStyle name="Heading 1 4 4" xfId="859" xr:uid="{00000000-0005-0000-0000-00005A030000}"/>
    <cellStyle name="Heading 1 4 5" xfId="860" xr:uid="{00000000-0005-0000-0000-00005B030000}"/>
    <cellStyle name="Heading 1 4 6" xfId="861" xr:uid="{00000000-0005-0000-0000-00005C030000}"/>
    <cellStyle name="Heading 1 4 7" xfId="862" xr:uid="{00000000-0005-0000-0000-00005D030000}"/>
    <cellStyle name="Heading 2 10" xfId="863" xr:uid="{00000000-0005-0000-0000-00005E030000}"/>
    <cellStyle name="Heading 2 11" xfId="864" xr:uid="{00000000-0005-0000-0000-00005F030000}"/>
    <cellStyle name="Heading 2 12" xfId="865" xr:uid="{00000000-0005-0000-0000-000060030000}"/>
    <cellStyle name="Heading 2 13" xfId="866" xr:uid="{00000000-0005-0000-0000-000061030000}"/>
    <cellStyle name="Heading 2 14" xfId="867" xr:uid="{00000000-0005-0000-0000-000062030000}"/>
    <cellStyle name="Heading 2 2" xfId="868" xr:uid="{00000000-0005-0000-0000-000063030000}"/>
    <cellStyle name="Heading 2 2 2" xfId="869" xr:uid="{00000000-0005-0000-0000-000064030000}"/>
    <cellStyle name="Heading 2 2 3" xfId="870" xr:uid="{00000000-0005-0000-0000-000065030000}"/>
    <cellStyle name="Heading 2 2 4" xfId="871" xr:uid="{00000000-0005-0000-0000-000066030000}"/>
    <cellStyle name="Heading 2 2 5" xfId="872" xr:uid="{00000000-0005-0000-0000-000067030000}"/>
    <cellStyle name="Heading 2 2 6" xfId="873" xr:uid="{00000000-0005-0000-0000-000068030000}"/>
    <cellStyle name="Heading 2 2 7" xfId="874" xr:uid="{00000000-0005-0000-0000-000069030000}"/>
    <cellStyle name="Heading 2 3" xfId="875" xr:uid="{00000000-0005-0000-0000-00006A030000}"/>
    <cellStyle name="Heading 2 3 2" xfId="876" xr:uid="{00000000-0005-0000-0000-00006B030000}"/>
    <cellStyle name="Heading 2 3 3" xfId="877" xr:uid="{00000000-0005-0000-0000-00006C030000}"/>
    <cellStyle name="Heading 2 3 4" xfId="878" xr:uid="{00000000-0005-0000-0000-00006D030000}"/>
    <cellStyle name="Heading 2 3 5" xfId="879" xr:uid="{00000000-0005-0000-0000-00006E030000}"/>
    <cellStyle name="Heading 2 3 6" xfId="880" xr:uid="{00000000-0005-0000-0000-00006F030000}"/>
    <cellStyle name="Heading 2 3 7" xfId="881" xr:uid="{00000000-0005-0000-0000-000070030000}"/>
    <cellStyle name="Heading 2 4" xfId="882" xr:uid="{00000000-0005-0000-0000-000071030000}"/>
    <cellStyle name="Heading 2 4 2" xfId="883" xr:uid="{00000000-0005-0000-0000-000072030000}"/>
    <cellStyle name="Heading 2 4 3" xfId="884" xr:uid="{00000000-0005-0000-0000-000073030000}"/>
    <cellStyle name="Heading 2 4 4" xfId="885" xr:uid="{00000000-0005-0000-0000-000074030000}"/>
    <cellStyle name="Heading 2 4 5" xfId="886" xr:uid="{00000000-0005-0000-0000-000075030000}"/>
    <cellStyle name="Heading 2 4 6" xfId="887" xr:uid="{00000000-0005-0000-0000-000076030000}"/>
    <cellStyle name="Heading 2 4 7" xfId="888" xr:uid="{00000000-0005-0000-0000-000077030000}"/>
    <cellStyle name="Heading 2 5" xfId="889" xr:uid="{00000000-0005-0000-0000-000078030000}"/>
    <cellStyle name="Heading 2 6" xfId="890" xr:uid="{00000000-0005-0000-0000-000079030000}"/>
    <cellStyle name="Heading 2 7" xfId="891" xr:uid="{00000000-0005-0000-0000-00007A030000}"/>
    <cellStyle name="Heading 2 8" xfId="892" xr:uid="{00000000-0005-0000-0000-00007B030000}"/>
    <cellStyle name="Heading 2 9" xfId="893" xr:uid="{00000000-0005-0000-0000-00007C030000}"/>
    <cellStyle name="Heading 3 10" xfId="894" xr:uid="{00000000-0005-0000-0000-00007D030000}"/>
    <cellStyle name="Heading 3 11" xfId="895" xr:uid="{00000000-0005-0000-0000-00007E030000}"/>
    <cellStyle name="Heading 3 12" xfId="896" xr:uid="{00000000-0005-0000-0000-00007F030000}"/>
    <cellStyle name="Heading 3 13" xfId="897" xr:uid="{00000000-0005-0000-0000-000080030000}"/>
    <cellStyle name="Heading 3 14" xfId="898" xr:uid="{00000000-0005-0000-0000-000081030000}"/>
    <cellStyle name="Heading 3 2" xfId="899" xr:uid="{00000000-0005-0000-0000-000082030000}"/>
    <cellStyle name="Heading 3 2 2" xfId="900" xr:uid="{00000000-0005-0000-0000-000083030000}"/>
    <cellStyle name="Heading 3 2 3" xfId="901" xr:uid="{00000000-0005-0000-0000-000084030000}"/>
    <cellStyle name="Heading 3 2 4" xfId="902" xr:uid="{00000000-0005-0000-0000-000085030000}"/>
    <cellStyle name="Heading 3 2 5" xfId="903" xr:uid="{00000000-0005-0000-0000-000086030000}"/>
    <cellStyle name="Heading 3 2 6" xfId="904" xr:uid="{00000000-0005-0000-0000-000087030000}"/>
    <cellStyle name="Heading 3 2 7" xfId="905" xr:uid="{00000000-0005-0000-0000-000088030000}"/>
    <cellStyle name="Heading 3 3" xfId="906" xr:uid="{00000000-0005-0000-0000-000089030000}"/>
    <cellStyle name="Heading 3 3 2" xfId="907" xr:uid="{00000000-0005-0000-0000-00008A030000}"/>
    <cellStyle name="Heading 3 3 3" xfId="908" xr:uid="{00000000-0005-0000-0000-00008B030000}"/>
    <cellStyle name="Heading 3 3 4" xfId="909" xr:uid="{00000000-0005-0000-0000-00008C030000}"/>
    <cellStyle name="Heading 3 3 5" xfId="910" xr:uid="{00000000-0005-0000-0000-00008D030000}"/>
    <cellStyle name="Heading 3 3 6" xfId="911" xr:uid="{00000000-0005-0000-0000-00008E030000}"/>
    <cellStyle name="Heading 3 3 7" xfId="912" xr:uid="{00000000-0005-0000-0000-00008F030000}"/>
    <cellStyle name="Heading 3 4" xfId="913" xr:uid="{00000000-0005-0000-0000-000090030000}"/>
    <cellStyle name="Heading 3 4 2" xfId="914" xr:uid="{00000000-0005-0000-0000-000091030000}"/>
    <cellStyle name="Heading 3 4 3" xfId="915" xr:uid="{00000000-0005-0000-0000-000092030000}"/>
    <cellStyle name="Heading 3 4 4" xfId="916" xr:uid="{00000000-0005-0000-0000-000093030000}"/>
    <cellStyle name="Heading 3 4 5" xfId="917" xr:uid="{00000000-0005-0000-0000-000094030000}"/>
    <cellStyle name="Heading 3 4 6" xfId="918" xr:uid="{00000000-0005-0000-0000-000095030000}"/>
    <cellStyle name="Heading 3 4 7" xfId="919" xr:uid="{00000000-0005-0000-0000-000096030000}"/>
    <cellStyle name="Heading 3 5" xfId="920" xr:uid="{00000000-0005-0000-0000-000097030000}"/>
    <cellStyle name="Heading 3 6" xfId="921" xr:uid="{00000000-0005-0000-0000-000098030000}"/>
    <cellStyle name="Heading 3 7" xfId="922" xr:uid="{00000000-0005-0000-0000-000099030000}"/>
    <cellStyle name="Heading 3 8" xfId="923" xr:uid="{00000000-0005-0000-0000-00009A030000}"/>
    <cellStyle name="Heading 3 9" xfId="924" xr:uid="{00000000-0005-0000-0000-00009B030000}"/>
    <cellStyle name="Heading 4 2" xfId="925" xr:uid="{00000000-0005-0000-0000-00009C030000}"/>
    <cellStyle name="Heading 4 2 2" xfId="926" xr:uid="{00000000-0005-0000-0000-00009D030000}"/>
    <cellStyle name="Heading 4 2 3" xfId="927" xr:uid="{00000000-0005-0000-0000-00009E030000}"/>
    <cellStyle name="Heading 4 2 4" xfId="928" xr:uid="{00000000-0005-0000-0000-00009F030000}"/>
    <cellStyle name="Heading 4 2 5" xfId="929" xr:uid="{00000000-0005-0000-0000-0000A0030000}"/>
    <cellStyle name="Heading 4 2 6" xfId="930" xr:uid="{00000000-0005-0000-0000-0000A1030000}"/>
    <cellStyle name="Heading 4 2 7" xfId="931" xr:uid="{00000000-0005-0000-0000-0000A2030000}"/>
    <cellStyle name="Heading 4 3" xfId="932" xr:uid="{00000000-0005-0000-0000-0000A3030000}"/>
    <cellStyle name="Heading 4 3 2" xfId="933" xr:uid="{00000000-0005-0000-0000-0000A4030000}"/>
    <cellStyle name="Heading 4 3 3" xfId="934" xr:uid="{00000000-0005-0000-0000-0000A5030000}"/>
    <cellStyle name="Heading 4 3 4" xfId="935" xr:uid="{00000000-0005-0000-0000-0000A6030000}"/>
    <cellStyle name="Heading 4 3 5" xfId="936" xr:uid="{00000000-0005-0000-0000-0000A7030000}"/>
    <cellStyle name="Heading 4 3 6" xfId="937" xr:uid="{00000000-0005-0000-0000-0000A8030000}"/>
    <cellStyle name="Heading 4 3 7" xfId="938" xr:uid="{00000000-0005-0000-0000-0000A9030000}"/>
    <cellStyle name="Heading 4 4 2" xfId="939" xr:uid="{00000000-0005-0000-0000-0000AA030000}"/>
    <cellStyle name="Heading 4 4 3" xfId="940" xr:uid="{00000000-0005-0000-0000-0000AB030000}"/>
    <cellStyle name="Heading 4 4 4" xfId="941" xr:uid="{00000000-0005-0000-0000-0000AC030000}"/>
    <cellStyle name="Heading 4 4 5" xfId="942" xr:uid="{00000000-0005-0000-0000-0000AD030000}"/>
    <cellStyle name="Heading 4 4 6" xfId="943" xr:uid="{00000000-0005-0000-0000-0000AE030000}"/>
    <cellStyle name="Heading 4 4 7" xfId="944" xr:uid="{00000000-0005-0000-0000-0000AF030000}"/>
    <cellStyle name="Hyperlink 2" xfId="945" xr:uid="{00000000-0005-0000-0000-0000B0030000}"/>
    <cellStyle name="Hyperlink 2 2" xfId="946" xr:uid="{00000000-0005-0000-0000-0000B1030000}"/>
    <cellStyle name="Hyperlink 3" xfId="947" xr:uid="{00000000-0005-0000-0000-0000B2030000}"/>
    <cellStyle name="I" xfId="948" xr:uid="{00000000-0005-0000-0000-0000B3030000}"/>
    <cellStyle name="I_Final - ER QBR pack" xfId="949" xr:uid="{00000000-0005-0000-0000-0000B4030000}"/>
    <cellStyle name="I_ppm2" xfId="950" xr:uid="{00000000-0005-0000-0000-0000B5030000}"/>
    <cellStyle name="I_ppm2 2" xfId="951" xr:uid="{00000000-0005-0000-0000-0000B6030000}"/>
    <cellStyle name="I_ppm2_2009-10 Budget Grant" xfId="952" xr:uid="{00000000-0005-0000-0000-0000B7030000}"/>
    <cellStyle name="I_ppm2_2009-10 Bus Infrastructure" xfId="953" xr:uid="{00000000-0005-0000-0000-0000B8030000}"/>
    <cellStyle name="I_ppm2_2009-10 COO Offices (streets) Update Output Sub_updating FTE outputs working" xfId="954" xr:uid="{00000000-0005-0000-0000-0000B9030000}"/>
    <cellStyle name="I_ppm2_2009-10 COO Offices (streets) Update Output Sub_updating FTE outputs working_2009-10 COO Offices (streets) Update Output Sub_updating FTE outputs working" xfId="955" xr:uid="{00000000-0005-0000-0000-0000BA030000}"/>
    <cellStyle name="I_ppm2_2009-10 Road Network Management (Pilot v1)" xfId="956" xr:uid="{00000000-0005-0000-0000-0000BB030000}"/>
    <cellStyle name="I_temp" xfId="957" xr:uid="{00000000-0005-0000-0000-0000BC030000}"/>
    <cellStyle name="I_temp 2" xfId="958" xr:uid="{00000000-0005-0000-0000-0000BD030000}"/>
    <cellStyle name="I_temp 3" xfId="959" xr:uid="{00000000-0005-0000-0000-0000BE030000}"/>
    <cellStyle name="I_temp 4" xfId="960" xr:uid="{00000000-0005-0000-0000-0000BF030000}"/>
    <cellStyle name="I_temp 5" xfId="961" xr:uid="{00000000-0005-0000-0000-0000C0030000}"/>
    <cellStyle name="I_temp 6" xfId="962" xr:uid="{00000000-0005-0000-0000-0000C1030000}"/>
    <cellStyle name="I_temp 7" xfId="963" xr:uid="{00000000-0005-0000-0000-0000C2030000}"/>
    <cellStyle name="I_temp_For distribution" xfId="964" xr:uid="{00000000-0005-0000-0000-0000C3030000}"/>
    <cellStyle name="Input %" xfId="965" xr:uid="{00000000-0005-0000-0000-0000C4030000}"/>
    <cellStyle name="Input % 2" xfId="966" xr:uid="{00000000-0005-0000-0000-0000C5030000}"/>
    <cellStyle name="Input % 3" xfId="967" xr:uid="{00000000-0005-0000-0000-0000C6030000}"/>
    <cellStyle name="Input % 4" xfId="968" xr:uid="{00000000-0005-0000-0000-0000C7030000}"/>
    <cellStyle name="Input % 5" xfId="969" xr:uid="{00000000-0005-0000-0000-0000C8030000}"/>
    <cellStyle name="Input % 6" xfId="970" xr:uid="{00000000-0005-0000-0000-0000C9030000}"/>
    <cellStyle name="Input % 7" xfId="971" xr:uid="{00000000-0005-0000-0000-0000CA030000}"/>
    <cellStyle name="Input %_2009-10 Budget Grant" xfId="972" xr:uid="{00000000-0005-0000-0000-0000CB030000}"/>
    <cellStyle name="Input £" xfId="973" xr:uid="{00000000-0005-0000-0000-0000CC030000}"/>
    <cellStyle name="Input £ 2" xfId="974" xr:uid="{00000000-0005-0000-0000-0000CD030000}"/>
    <cellStyle name="Input £ 3" xfId="975" xr:uid="{00000000-0005-0000-0000-0000CE030000}"/>
    <cellStyle name="Input £ 4" xfId="976" xr:uid="{00000000-0005-0000-0000-0000CF030000}"/>
    <cellStyle name="Input £ 5" xfId="977" xr:uid="{00000000-0005-0000-0000-0000D0030000}"/>
    <cellStyle name="Input £ 6" xfId="978" xr:uid="{00000000-0005-0000-0000-0000D1030000}"/>
    <cellStyle name="Input £ 7" xfId="979" xr:uid="{00000000-0005-0000-0000-0000D2030000}"/>
    <cellStyle name="Input £_2009-10 Budget Grant" xfId="980" xr:uid="{00000000-0005-0000-0000-0000D3030000}"/>
    <cellStyle name="Input 1" xfId="981" xr:uid="{00000000-0005-0000-0000-0000D4030000}"/>
    <cellStyle name="Input 1 - Light" xfId="982" xr:uid="{00000000-0005-0000-0000-0000D5030000}"/>
    <cellStyle name="Input 1_LU 5Y Plan Balance Sheet Model (Dev - Mar 2008)" xfId="983" xr:uid="{00000000-0005-0000-0000-0000D6030000}"/>
    <cellStyle name="Input 10" xfId="984" xr:uid="{00000000-0005-0000-0000-0000D7030000}"/>
    <cellStyle name="Input 11" xfId="985" xr:uid="{00000000-0005-0000-0000-0000D8030000}"/>
    <cellStyle name="Input 12" xfId="986" xr:uid="{00000000-0005-0000-0000-0000D9030000}"/>
    <cellStyle name="Input 13" xfId="987" xr:uid="{00000000-0005-0000-0000-0000DA030000}"/>
    <cellStyle name="Input 14" xfId="988" xr:uid="{00000000-0005-0000-0000-0000DB030000}"/>
    <cellStyle name="Input 15" xfId="989" xr:uid="{00000000-0005-0000-0000-0000DC030000}"/>
    <cellStyle name="Input 16" xfId="990" xr:uid="{00000000-0005-0000-0000-0000DD030000}"/>
    <cellStyle name="Input 17" xfId="991" xr:uid="{00000000-0005-0000-0000-0000DE030000}"/>
    <cellStyle name="Input 18" xfId="992" xr:uid="{00000000-0005-0000-0000-0000DF030000}"/>
    <cellStyle name="Input 19" xfId="993" xr:uid="{00000000-0005-0000-0000-0000E0030000}"/>
    <cellStyle name="Input 2" xfId="994" xr:uid="{00000000-0005-0000-0000-0000E1030000}"/>
    <cellStyle name="Input 2 - Light" xfId="995" xr:uid="{00000000-0005-0000-0000-0000E2030000}"/>
    <cellStyle name="Input 2 2" xfId="996" xr:uid="{00000000-0005-0000-0000-0000E3030000}"/>
    <cellStyle name="Input 2 3" xfId="997" xr:uid="{00000000-0005-0000-0000-0000E4030000}"/>
    <cellStyle name="Input 2 4" xfId="998" xr:uid="{00000000-0005-0000-0000-0000E5030000}"/>
    <cellStyle name="Input 2 5" xfId="999" xr:uid="{00000000-0005-0000-0000-0000E6030000}"/>
    <cellStyle name="Input 2 6" xfId="1000" xr:uid="{00000000-0005-0000-0000-0000E7030000}"/>
    <cellStyle name="Input 2 7" xfId="1001" xr:uid="{00000000-0005-0000-0000-0000E8030000}"/>
    <cellStyle name="Input 20" xfId="1002" xr:uid="{00000000-0005-0000-0000-0000E9030000}"/>
    <cellStyle name="Input 21" xfId="1003" xr:uid="{00000000-0005-0000-0000-0000EA030000}"/>
    <cellStyle name="Input 22" xfId="1004" xr:uid="{00000000-0005-0000-0000-0000EB030000}"/>
    <cellStyle name="Input 23" xfId="1005" xr:uid="{00000000-0005-0000-0000-0000EC030000}"/>
    <cellStyle name="Input 3" xfId="1006" xr:uid="{00000000-0005-0000-0000-0000ED030000}"/>
    <cellStyle name="Input 3 2" xfId="1007" xr:uid="{00000000-0005-0000-0000-0000EE030000}"/>
    <cellStyle name="Input 3 3" xfId="1008" xr:uid="{00000000-0005-0000-0000-0000EF030000}"/>
    <cellStyle name="Input 3 4" xfId="1009" xr:uid="{00000000-0005-0000-0000-0000F0030000}"/>
    <cellStyle name="Input 3 5" xfId="1010" xr:uid="{00000000-0005-0000-0000-0000F1030000}"/>
    <cellStyle name="Input 3 6" xfId="1011" xr:uid="{00000000-0005-0000-0000-0000F2030000}"/>
    <cellStyle name="Input 3 7" xfId="1012" xr:uid="{00000000-0005-0000-0000-0000F3030000}"/>
    <cellStyle name="Input 4" xfId="1013" xr:uid="{00000000-0005-0000-0000-0000F4030000}"/>
    <cellStyle name="Input 4 2" xfId="1014" xr:uid="{00000000-0005-0000-0000-0000F5030000}"/>
    <cellStyle name="Input 4 3" xfId="1015" xr:uid="{00000000-0005-0000-0000-0000F6030000}"/>
    <cellStyle name="Input 4 4" xfId="1016" xr:uid="{00000000-0005-0000-0000-0000F7030000}"/>
    <cellStyle name="Input 4 5" xfId="1017" xr:uid="{00000000-0005-0000-0000-0000F8030000}"/>
    <cellStyle name="Input 4 6" xfId="1018" xr:uid="{00000000-0005-0000-0000-0000F9030000}"/>
    <cellStyle name="Input 4 7" xfId="1019" xr:uid="{00000000-0005-0000-0000-0000FA030000}"/>
    <cellStyle name="Input 5" xfId="1020" xr:uid="{00000000-0005-0000-0000-0000FB030000}"/>
    <cellStyle name="Input 6" xfId="1021" xr:uid="{00000000-0005-0000-0000-0000FC030000}"/>
    <cellStyle name="Input 7" xfId="1022" xr:uid="{00000000-0005-0000-0000-0000FD030000}"/>
    <cellStyle name="Input 8" xfId="1023" xr:uid="{00000000-0005-0000-0000-0000FE030000}"/>
    <cellStyle name="Input 9" xfId="1024" xr:uid="{00000000-0005-0000-0000-0000FF030000}"/>
    <cellStyle name="Input date" xfId="1025" xr:uid="{00000000-0005-0000-0000-000000040000}"/>
    <cellStyle name="Input date 2" xfId="1026" xr:uid="{00000000-0005-0000-0000-000001040000}"/>
    <cellStyle name="Input date 3" xfId="1027" xr:uid="{00000000-0005-0000-0000-000002040000}"/>
    <cellStyle name="Input date 4" xfId="1028" xr:uid="{00000000-0005-0000-0000-000003040000}"/>
    <cellStyle name="Input date 5" xfId="1029" xr:uid="{00000000-0005-0000-0000-000004040000}"/>
    <cellStyle name="Input date 6" xfId="1030" xr:uid="{00000000-0005-0000-0000-000005040000}"/>
    <cellStyle name="Input date 7" xfId="1031" xr:uid="{00000000-0005-0000-0000-000006040000}"/>
    <cellStyle name="Input date_2009-10 Budget Grant" xfId="1032" xr:uid="{00000000-0005-0000-0000-000007040000}"/>
    <cellStyle name="Input general" xfId="1033" xr:uid="{00000000-0005-0000-0000-000008040000}"/>
    <cellStyle name="Input general 2" xfId="1034" xr:uid="{00000000-0005-0000-0000-000009040000}"/>
    <cellStyle name="Input general 3" xfId="1035" xr:uid="{00000000-0005-0000-0000-00000A040000}"/>
    <cellStyle name="Input general 4" xfId="1036" xr:uid="{00000000-0005-0000-0000-00000B040000}"/>
    <cellStyle name="Input general 5" xfId="1037" xr:uid="{00000000-0005-0000-0000-00000C040000}"/>
    <cellStyle name="Input general 6" xfId="1038" xr:uid="{00000000-0005-0000-0000-00000D040000}"/>
    <cellStyle name="Input general 7" xfId="1039" xr:uid="{00000000-0005-0000-0000-00000E040000}"/>
    <cellStyle name="Input general_2009-10 Budget Grant" xfId="1040" xr:uid="{00000000-0005-0000-0000-00000F040000}"/>
    <cellStyle name="Input time" xfId="1041" xr:uid="{00000000-0005-0000-0000-000010040000}"/>
    <cellStyle name="Input time 2" xfId="1042" xr:uid="{00000000-0005-0000-0000-000011040000}"/>
    <cellStyle name="Input time 3" xfId="1043" xr:uid="{00000000-0005-0000-0000-000012040000}"/>
    <cellStyle name="Input time 4" xfId="1044" xr:uid="{00000000-0005-0000-0000-000013040000}"/>
    <cellStyle name="Input time 5" xfId="1045" xr:uid="{00000000-0005-0000-0000-000014040000}"/>
    <cellStyle name="Input time 6" xfId="1046" xr:uid="{00000000-0005-0000-0000-000015040000}"/>
    <cellStyle name="Input time 7" xfId="1047" xr:uid="{00000000-0005-0000-0000-000016040000}"/>
    <cellStyle name="Input time_2009-10 Budget Grant" xfId="1048" xr:uid="{00000000-0005-0000-0000-000017040000}"/>
    <cellStyle name="INPUT2" xfId="1049" xr:uid="{00000000-0005-0000-0000-000018040000}"/>
    <cellStyle name="InputCells" xfId="1050" xr:uid="{00000000-0005-0000-0000-000019040000}"/>
    <cellStyle name="InputCells 2" xfId="1051" xr:uid="{00000000-0005-0000-0000-00001A040000}"/>
    <cellStyle name="InputCells 3" xfId="1052" xr:uid="{00000000-0005-0000-0000-00001B040000}"/>
    <cellStyle name="InputCells 4" xfId="1053" xr:uid="{00000000-0005-0000-0000-00001C040000}"/>
    <cellStyle name="InputCells 5" xfId="1054" xr:uid="{00000000-0005-0000-0000-00001D040000}"/>
    <cellStyle name="InputCells 6" xfId="1055" xr:uid="{00000000-0005-0000-0000-00001E040000}"/>
    <cellStyle name="InputCells 7" xfId="1056" xr:uid="{00000000-0005-0000-0000-00001F040000}"/>
    <cellStyle name="INPUTNOCHG" xfId="1057" xr:uid="{00000000-0005-0000-0000-000020040000}"/>
    <cellStyle name="INPUTNOCHG 2" xfId="1058" xr:uid="{00000000-0005-0000-0000-000021040000}"/>
    <cellStyle name="INPUTNOCHG 3" xfId="1059" xr:uid="{00000000-0005-0000-0000-000022040000}"/>
    <cellStyle name="INPUTNOCHG 4" xfId="1060" xr:uid="{00000000-0005-0000-0000-000023040000}"/>
    <cellStyle name="INPUTNOCHG 5" xfId="1061" xr:uid="{00000000-0005-0000-0000-000024040000}"/>
    <cellStyle name="INPUTNOCHG 6" xfId="1062" xr:uid="{00000000-0005-0000-0000-000025040000}"/>
    <cellStyle name="INPUTNOCHG 7" xfId="1063" xr:uid="{00000000-0005-0000-0000-000026040000}"/>
    <cellStyle name="Level1" xfId="1064" xr:uid="{00000000-0005-0000-0000-000027040000}"/>
    <cellStyle name="Level1 2" xfId="1065" xr:uid="{00000000-0005-0000-0000-000028040000}"/>
    <cellStyle name="linked" xfId="1066" xr:uid="{00000000-0005-0000-0000-000029040000}"/>
    <cellStyle name="Linked Cell 10" xfId="1067" xr:uid="{00000000-0005-0000-0000-00002A040000}"/>
    <cellStyle name="Linked Cell 11" xfId="1068" xr:uid="{00000000-0005-0000-0000-00002B040000}"/>
    <cellStyle name="Linked Cell 12" xfId="1069" xr:uid="{00000000-0005-0000-0000-00002C040000}"/>
    <cellStyle name="Linked Cell 13" xfId="1070" xr:uid="{00000000-0005-0000-0000-00002D040000}"/>
    <cellStyle name="Linked Cell 14" xfId="1071" xr:uid="{00000000-0005-0000-0000-00002E040000}"/>
    <cellStyle name="Linked Cell 2" xfId="1072" xr:uid="{00000000-0005-0000-0000-00002F040000}"/>
    <cellStyle name="Linked Cell 2 2" xfId="1073" xr:uid="{00000000-0005-0000-0000-000030040000}"/>
    <cellStyle name="Linked Cell 2 3" xfId="1074" xr:uid="{00000000-0005-0000-0000-000031040000}"/>
    <cellStyle name="Linked Cell 2 4" xfId="1075" xr:uid="{00000000-0005-0000-0000-000032040000}"/>
    <cellStyle name="Linked Cell 2 5" xfId="1076" xr:uid="{00000000-0005-0000-0000-000033040000}"/>
    <cellStyle name="Linked Cell 2 6" xfId="1077" xr:uid="{00000000-0005-0000-0000-000034040000}"/>
    <cellStyle name="Linked Cell 2 7" xfId="1078" xr:uid="{00000000-0005-0000-0000-000035040000}"/>
    <cellStyle name="Linked Cell 3" xfId="1079" xr:uid="{00000000-0005-0000-0000-000036040000}"/>
    <cellStyle name="Linked Cell 3 2" xfId="1080" xr:uid="{00000000-0005-0000-0000-000037040000}"/>
    <cellStyle name="Linked Cell 3 3" xfId="1081" xr:uid="{00000000-0005-0000-0000-000038040000}"/>
    <cellStyle name="Linked Cell 3 4" xfId="1082" xr:uid="{00000000-0005-0000-0000-000039040000}"/>
    <cellStyle name="Linked Cell 3 5" xfId="1083" xr:uid="{00000000-0005-0000-0000-00003A040000}"/>
    <cellStyle name="Linked Cell 3 6" xfId="1084" xr:uid="{00000000-0005-0000-0000-00003B040000}"/>
    <cellStyle name="Linked Cell 3 7" xfId="1085" xr:uid="{00000000-0005-0000-0000-00003C040000}"/>
    <cellStyle name="Linked Cell 4" xfId="1086" xr:uid="{00000000-0005-0000-0000-00003D040000}"/>
    <cellStyle name="Linked Cell 4 2" xfId="1087" xr:uid="{00000000-0005-0000-0000-00003E040000}"/>
    <cellStyle name="Linked Cell 4 3" xfId="1088" xr:uid="{00000000-0005-0000-0000-00003F040000}"/>
    <cellStyle name="Linked Cell 4 4" xfId="1089" xr:uid="{00000000-0005-0000-0000-000040040000}"/>
    <cellStyle name="Linked Cell 4 5" xfId="1090" xr:uid="{00000000-0005-0000-0000-000041040000}"/>
    <cellStyle name="Linked Cell 4 6" xfId="1091" xr:uid="{00000000-0005-0000-0000-000042040000}"/>
    <cellStyle name="Linked Cell 4 7" xfId="1092" xr:uid="{00000000-0005-0000-0000-000043040000}"/>
    <cellStyle name="Linked Cell 5" xfId="1093" xr:uid="{00000000-0005-0000-0000-000044040000}"/>
    <cellStyle name="Linked Cell 6" xfId="1094" xr:uid="{00000000-0005-0000-0000-000045040000}"/>
    <cellStyle name="Linked Cell 7" xfId="1095" xr:uid="{00000000-0005-0000-0000-000046040000}"/>
    <cellStyle name="Linked Cell 8" xfId="1096" xr:uid="{00000000-0005-0000-0000-000047040000}"/>
    <cellStyle name="Linked Cell 9" xfId="1097" xr:uid="{00000000-0005-0000-0000-000048040000}"/>
    <cellStyle name="load up" xfId="1098" xr:uid="{00000000-0005-0000-0000-000049040000}"/>
    <cellStyle name="Locked" xfId="1099" xr:uid="{00000000-0005-0000-0000-00004A040000}"/>
    <cellStyle name="Locked 2" xfId="1100" xr:uid="{00000000-0005-0000-0000-00004B040000}"/>
    <cellStyle name="Locked 3" xfId="1101" xr:uid="{00000000-0005-0000-0000-00004C040000}"/>
    <cellStyle name="Locked 4" xfId="1102" xr:uid="{00000000-0005-0000-0000-00004D040000}"/>
    <cellStyle name="Locked 5" xfId="1103" xr:uid="{00000000-0005-0000-0000-00004E040000}"/>
    <cellStyle name="Locked 6" xfId="1104" xr:uid="{00000000-0005-0000-0000-00004F040000}"/>
    <cellStyle name="Locked 7" xfId="1105" xr:uid="{00000000-0005-0000-0000-000050040000}"/>
    <cellStyle name="Locked_2009-10 Budget Grant" xfId="1106" xr:uid="{00000000-0005-0000-0000-000051040000}"/>
    <cellStyle name="macro %" xfId="1107" xr:uid="{00000000-0005-0000-0000-000052040000}"/>
    <cellStyle name="macro % 2" xfId="1108" xr:uid="{00000000-0005-0000-0000-000053040000}"/>
    <cellStyle name="macro % 3" xfId="1109" xr:uid="{00000000-0005-0000-0000-000054040000}"/>
    <cellStyle name="macro % 4" xfId="1110" xr:uid="{00000000-0005-0000-0000-000055040000}"/>
    <cellStyle name="macro % 5" xfId="1111" xr:uid="{00000000-0005-0000-0000-000056040000}"/>
    <cellStyle name="macro % 6" xfId="1112" xr:uid="{00000000-0005-0000-0000-000057040000}"/>
    <cellStyle name="macro % 7" xfId="1113" xr:uid="{00000000-0005-0000-0000-000058040000}"/>
    <cellStyle name="macro %_2009-10 Budget Grant" xfId="1114" xr:uid="{00000000-0005-0000-0000-000059040000}"/>
    <cellStyle name="macro £" xfId="1115" xr:uid="{00000000-0005-0000-0000-00005A040000}"/>
    <cellStyle name="macro £ 2" xfId="1116" xr:uid="{00000000-0005-0000-0000-00005B040000}"/>
    <cellStyle name="macro £ 3" xfId="1117" xr:uid="{00000000-0005-0000-0000-00005C040000}"/>
    <cellStyle name="macro £ 4" xfId="1118" xr:uid="{00000000-0005-0000-0000-00005D040000}"/>
    <cellStyle name="macro £ 5" xfId="1119" xr:uid="{00000000-0005-0000-0000-00005E040000}"/>
    <cellStyle name="macro £ 6" xfId="1120" xr:uid="{00000000-0005-0000-0000-00005F040000}"/>
    <cellStyle name="macro £ 7" xfId="1121" xr:uid="{00000000-0005-0000-0000-000060040000}"/>
    <cellStyle name="macro £_2009-10 Budget Grant" xfId="1122" xr:uid="{00000000-0005-0000-0000-000061040000}"/>
    <cellStyle name="macro general" xfId="1123" xr:uid="{00000000-0005-0000-0000-000062040000}"/>
    <cellStyle name="macro general 2" xfId="1124" xr:uid="{00000000-0005-0000-0000-000063040000}"/>
    <cellStyle name="macro general 3" xfId="1125" xr:uid="{00000000-0005-0000-0000-000064040000}"/>
    <cellStyle name="macro general 4" xfId="1126" xr:uid="{00000000-0005-0000-0000-000065040000}"/>
    <cellStyle name="macro general 5" xfId="1127" xr:uid="{00000000-0005-0000-0000-000066040000}"/>
    <cellStyle name="macro general 6" xfId="1128" xr:uid="{00000000-0005-0000-0000-000067040000}"/>
    <cellStyle name="macro general 7" xfId="1129" xr:uid="{00000000-0005-0000-0000-000068040000}"/>
    <cellStyle name="macro general_2009-10 Budget Grant" xfId="1130" xr:uid="{00000000-0005-0000-0000-000069040000}"/>
    <cellStyle name="macro mins" xfId="1131" xr:uid="{00000000-0005-0000-0000-00006A040000}"/>
    <cellStyle name="macro mins 2" xfId="1132" xr:uid="{00000000-0005-0000-0000-00006B040000}"/>
    <cellStyle name="macro mins 3" xfId="1133" xr:uid="{00000000-0005-0000-0000-00006C040000}"/>
    <cellStyle name="macro mins 4" xfId="1134" xr:uid="{00000000-0005-0000-0000-00006D040000}"/>
    <cellStyle name="macro mins 5" xfId="1135" xr:uid="{00000000-0005-0000-0000-00006E040000}"/>
    <cellStyle name="macro mins 6" xfId="1136" xr:uid="{00000000-0005-0000-0000-00006F040000}"/>
    <cellStyle name="macro mins 7" xfId="1137" xr:uid="{00000000-0005-0000-0000-000070040000}"/>
    <cellStyle name="macro mins_2009-10 Budget Grant" xfId="1138" xr:uid="{00000000-0005-0000-0000-000071040000}"/>
    <cellStyle name="macro time" xfId="1139" xr:uid="{00000000-0005-0000-0000-000072040000}"/>
    <cellStyle name="macro time 2" xfId="1140" xr:uid="{00000000-0005-0000-0000-000073040000}"/>
    <cellStyle name="macro time 3" xfId="1141" xr:uid="{00000000-0005-0000-0000-000074040000}"/>
    <cellStyle name="macro time 4" xfId="1142" xr:uid="{00000000-0005-0000-0000-000075040000}"/>
    <cellStyle name="macro time 5" xfId="1143" xr:uid="{00000000-0005-0000-0000-000076040000}"/>
    <cellStyle name="macro time 6" xfId="1144" xr:uid="{00000000-0005-0000-0000-000077040000}"/>
    <cellStyle name="macro time 7" xfId="1145" xr:uid="{00000000-0005-0000-0000-000078040000}"/>
    <cellStyle name="macro time_2009-10 Budget Grant" xfId="1146" xr:uid="{00000000-0005-0000-0000-000079040000}"/>
    <cellStyle name="manual" xfId="1147" xr:uid="{00000000-0005-0000-0000-00007A040000}"/>
    <cellStyle name="manual 2" xfId="1148" xr:uid="{00000000-0005-0000-0000-00007B040000}"/>
    <cellStyle name="manual 3" xfId="1149" xr:uid="{00000000-0005-0000-0000-00007C040000}"/>
    <cellStyle name="manual 4" xfId="1150" xr:uid="{00000000-0005-0000-0000-00007D040000}"/>
    <cellStyle name="manual 5" xfId="1151" xr:uid="{00000000-0005-0000-0000-00007E040000}"/>
    <cellStyle name="manual 6" xfId="1152" xr:uid="{00000000-0005-0000-0000-00007F040000}"/>
    <cellStyle name="manual 7" xfId="1153" xr:uid="{00000000-0005-0000-0000-000080040000}"/>
    <cellStyle name="ManualInput#.##" xfId="1154" xr:uid="{00000000-0005-0000-0000-000081040000}"/>
    <cellStyle name="ManualInput#.## 2" xfId="1155" xr:uid="{00000000-0005-0000-0000-000082040000}"/>
    <cellStyle name="ManualInput#.## 3" xfId="1156" xr:uid="{00000000-0005-0000-0000-000083040000}"/>
    <cellStyle name="ManualInput#.## 4" xfId="1157" xr:uid="{00000000-0005-0000-0000-000084040000}"/>
    <cellStyle name="ManualInput#.## 5" xfId="1158" xr:uid="{00000000-0005-0000-0000-000085040000}"/>
    <cellStyle name="ManualInput#.## 6" xfId="1159" xr:uid="{00000000-0005-0000-0000-000086040000}"/>
    <cellStyle name="ManualInput#.## 7" xfId="1160" xr:uid="{00000000-0005-0000-0000-000087040000}"/>
    <cellStyle name="ManualInput%0dp" xfId="1161" xr:uid="{00000000-0005-0000-0000-000088040000}"/>
    <cellStyle name="ManualInput%0dp 2" xfId="1162" xr:uid="{00000000-0005-0000-0000-000089040000}"/>
    <cellStyle name="ManualInput%0dp 3" xfId="1163" xr:uid="{00000000-0005-0000-0000-00008A040000}"/>
    <cellStyle name="ManualInput%0dp 4" xfId="1164" xr:uid="{00000000-0005-0000-0000-00008B040000}"/>
    <cellStyle name="ManualInput%0dp 5" xfId="1165" xr:uid="{00000000-0005-0000-0000-00008C040000}"/>
    <cellStyle name="ManualInput%0dp 6" xfId="1166" xr:uid="{00000000-0005-0000-0000-00008D040000}"/>
    <cellStyle name="ManualInput%0dp 7" xfId="1167" xr:uid="{00000000-0005-0000-0000-00008E040000}"/>
    <cellStyle name="ManualInput%2dp" xfId="1168" xr:uid="{00000000-0005-0000-0000-00008F040000}"/>
    <cellStyle name="ManualInput%2dp 2" xfId="1169" xr:uid="{00000000-0005-0000-0000-000090040000}"/>
    <cellStyle name="ManualInput%2dp 3" xfId="1170" xr:uid="{00000000-0005-0000-0000-000091040000}"/>
    <cellStyle name="ManualInput%2dp 4" xfId="1171" xr:uid="{00000000-0005-0000-0000-000092040000}"/>
    <cellStyle name="ManualInput%2dp 5" xfId="1172" xr:uid="{00000000-0005-0000-0000-000093040000}"/>
    <cellStyle name="ManualInput%2dp 6" xfId="1173" xr:uid="{00000000-0005-0000-0000-000094040000}"/>
    <cellStyle name="ManualInput%2dp 7" xfId="1174" xr:uid="{00000000-0005-0000-0000-000095040000}"/>
    <cellStyle name="Named Range" xfId="1175" xr:uid="{00000000-0005-0000-0000-000096040000}"/>
    <cellStyle name="Named Range Tag" xfId="1176" xr:uid="{00000000-0005-0000-0000-000097040000}"/>
    <cellStyle name="Neutral 10" xfId="1177" xr:uid="{00000000-0005-0000-0000-000098040000}"/>
    <cellStyle name="Neutral 11" xfId="1178" xr:uid="{00000000-0005-0000-0000-000099040000}"/>
    <cellStyle name="Neutral 12" xfId="1179" xr:uid="{00000000-0005-0000-0000-00009A040000}"/>
    <cellStyle name="Neutral 13" xfId="1180" xr:uid="{00000000-0005-0000-0000-00009B040000}"/>
    <cellStyle name="Neutral 14" xfId="1181" xr:uid="{00000000-0005-0000-0000-00009C040000}"/>
    <cellStyle name="Neutral 2" xfId="1182" xr:uid="{00000000-0005-0000-0000-00009D040000}"/>
    <cellStyle name="Neutral 2 2" xfId="1183" xr:uid="{00000000-0005-0000-0000-00009E040000}"/>
    <cellStyle name="Neutral 2 3" xfId="1184" xr:uid="{00000000-0005-0000-0000-00009F040000}"/>
    <cellStyle name="Neutral 2 4" xfId="1185" xr:uid="{00000000-0005-0000-0000-0000A0040000}"/>
    <cellStyle name="Neutral 2 5" xfId="1186" xr:uid="{00000000-0005-0000-0000-0000A1040000}"/>
    <cellStyle name="Neutral 2 6" xfId="1187" xr:uid="{00000000-0005-0000-0000-0000A2040000}"/>
    <cellStyle name="Neutral 2 7" xfId="1188" xr:uid="{00000000-0005-0000-0000-0000A3040000}"/>
    <cellStyle name="Neutral 3" xfId="1189" xr:uid="{00000000-0005-0000-0000-0000A4040000}"/>
    <cellStyle name="Neutral 3 2" xfId="1190" xr:uid="{00000000-0005-0000-0000-0000A5040000}"/>
    <cellStyle name="Neutral 3 3" xfId="1191" xr:uid="{00000000-0005-0000-0000-0000A6040000}"/>
    <cellStyle name="Neutral 3 4" xfId="1192" xr:uid="{00000000-0005-0000-0000-0000A7040000}"/>
    <cellStyle name="Neutral 3 5" xfId="1193" xr:uid="{00000000-0005-0000-0000-0000A8040000}"/>
    <cellStyle name="Neutral 3 6" xfId="1194" xr:uid="{00000000-0005-0000-0000-0000A9040000}"/>
    <cellStyle name="Neutral 3 7" xfId="1195" xr:uid="{00000000-0005-0000-0000-0000AA040000}"/>
    <cellStyle name="Neutral 4" xfId="1196" xr:uid="{00000000-0005-0000-0000-0000AB040000}"/>
    <cellStyle name="Neutral 4 2" xfId="1197" xr:uid="{00000000-0005-0000-0000-0000AC040000}"/>
    <cellStyle name="Neutral 4 3" xfId="1198" xr:uid="{00000000-0005-0000-0000-0000AD040000}"/>
    <cellStyle name="Neutral 4 4" xfId="1199" xr:uid="{00000000-0005-0000-0000-0000AE040000}"/>
    <cellStyle name="Neutral 4 5" xfId="1200" xr:uid="{00000000-0005-0000-0000-0000AF040000}"/>
    <cellStyle name="Neutral 4 6" xfId="1201" xr:uid="{00000000-0005-0000-0000-0000B0040000}"/>
    <cellStyle name="Neutral 4 7" xfId="1202" xr:uid="{00000000-0005-0000-0000-0000B1040000}"/>
    <cellStyle name="Neutral 5" xfId="1203" xr:uid="{00000000-0005-0000-0000-0000B2040000}"/>
    <cellStyle name="Neutral 6" xfId="1204" xr:uid="{00000000-0005-0000-0000-0000B3040000}"/>
    <cellStyle name="Neutral 7" xfId="1205" xr:uid="{00000000-0005-0000-0000-0000B4040000}"/>
    <cellStyle name="Neutral 8" xfId="1206" xr:uid="{00000000-0005-0000-0000-0000B5040000}"/>
    <cellStyle name="Neutral 9" xfId="1207" xr:uid="{00000000-0005-0000-0000-0000B6040000}"/>
    <cellStyle name="Normal" xfId="0" builtinId="0"/>
    <cellStyle name="Normal 10" xfId="1208" xr:uid="{00000000-0005-0000-0000-0000B8040000}"/>
    <cellStyle name="Normal 10 2" xfId="1209" xr:uid="{00000000-0005-0000-0000-0000B9040000}"/>
    <cellStyle name="Normal 10 2 2" xfId="1210" xr:uid="{00000000-0005-0000-0000-0000BA040000}"/>
    <cellStyle name="Normal 10 3" xfId="1211" xr:uid="{00000000-0005-0000-0000-0000BB040000}"/>
    <cellStyle name="Normal 11" xfId="1212" xr:uid="{00000000-0005-0000-0000-0000BC040000}"/>
    <cellStyle name="Normal 11 2" xfId="1213" xr:uid="{00000000-0005-0000-0000-0000BD040000}"/>
    <cellStyle name="Normal 11 2 2" xfId="1214" xr:uid="{00000000-0005-0000-0000-0000BE040000}"/>
    <cellStyle name="Normal 11 3" xfId="1215" xr:uid="{00000000-0005-0000-0000-0000BF040000}"/>
    <cellStyle name="Normal 12" xfId="1216" xr:uid="{00000000-0005-0000-0000-0000C0040000}"/>
    <cellStyle name="Normal 13" xfId="1217" xr:uid="{00000000-0005-0000-0000-0000C1040000}"/>
    <cellStyle name="Normal 14" xfId="1218" xr:uid="{00000000-0005-0000-0000-0000C2040000}"/>
    <cellStyle name="Normal 15" xfId="1219" xr:uid="{00000000-0005-0000-0000-0000C3040000}"/>
    <cellStyle name="Normal 16" xfId="1220" xr:uid="{00000000-0005-0000-0000-0000C4040000}"/>
    <cellStyle name="Normal 16 2" xfId="1221" xr:uid="{00000000-0005-0000-0000-0000C5040000}"/>
    <cellStyle name="Normal 17" xfId="1222" xr:uid="{00000000-0005-0000-0000-0000C6040000}"/>
    <cellStyle name="Normal 17 2" xfId="1223" xr:uid="{00000000-0005-0000-0000-0000C7040000}"/>
    <cellStyle name="Normal 17 2 2" xfId="1224" xr:uid="{00000000-0005-0000-0000-0000C8040000}"/>
    <cellStyle name="Normal 17 3" xfId="1225" xr:uid="{00000000-0005-0000-0000-0000C9040000}"/>
    <cellStyle name="Normal 18" xfId="1226" xr:uid="{00000000-0005-0000-0000-0000CA040000}"/>
    <cellStyle name="Normal 18 2" xfId="1227" xr:uid="{00000000-0005-0000-0000-0000CB040000}"/>
    <cellStyle name="Normal 18 2 2" xfId="1228" xr:uid="{00000000-0005-0000-0000-0000CC040000}"/>
    <cellStyle name="Normal 19" xfId="1229" xr:uid="{00000000-0005-0000-0000-0000CD040000}"/>
    <cellStyle name="Normal 19 2" xfId="1230" xr:uid="{00000000-0005-0000-0000-0000CE040000}"/>
    <cellStyle name="Normal 2" xfId="1231" xr:uid="{00000000-0005-0000-0000-0000CF040000}"/>
    <cellStyle name="Normal 2 10" xfId="1232" xr:uid="{00000000-0005-0000-0000-0000D0040000}"/>
    <cellStyle name="Normal 2 11" xfId="1233" xr:uid="{00000000-0005-0000-0000-0000D1040000}"/>
    <cellStyle name="Normal 2 12" xfId="1234" xr:uid="{00000000-0005-0000-0000-0000D2040000}"/>
    <cellStyle name="Normal 2 2" xfId="1235" xr:uid="{00000000-0005-0000-0000-0000D3040000}"/>
    <cellStyle name="Normal 2 2 10" xfId="3379" xr:uid="{CDE86CB4-DECF-4E92-82AD-2228E9CC1EF5}"/>
    <cellStyle name="Normal 2 2 2" xfId="1236" xr:uid="{00000000-0005-0000-0000-0000D4040000}"/>
    <cellStyle name="Normal 2 2 2 2" xfId="1237" xr:uid="{00000000-0005-0000-0000-0000D5040000}"/>
    <cellStyle name="Normal 2 2 2 3" xfId="1238" xr:uid="{00000000-0005-0000-0000-0000D6040000}"/>
    <cellStyle name="Normal 2 2 2 4" xfId="1239" xr:uid="{00000000-0005-0000-0000-0000D7040000}"/>
    <cellStyle name="Normal 2 2 2 5" xfId="1240" xr:uid="{00000000-0005-0000-0000-0000D8040000}"/>
    <cellStyle name="Normal 2 2 2 6" xfId="1241" xr:uid="{00000000-0005-0000-0000-0000D9040000}"/>
    <cellStyle name="Normal 2 2 2 7" xfId="1242" xr:uid="{00000000-0005-0000-0000-0000DA040000}"/>
    <cellStyle name="Normal 2 2 2 8" xfId="1243" xr:uid="{00000000-0005-0000-0000-0000DB040000}"/>
    <cellStyle name="Normal 2 2 3" xfId="1244" xr:uid="{00000000-0005-0000-0000-0000DC040000}"/>
    <cellStyle name="Normal 2 2 4" xfId="1245" xr:uid="{00000000-0005-0000-0000-0000DD040000}"/>
    <cellStyle name="Normal 2 2 5" xfId="1246" xr:uid="{00000000-0005-0000-0000-0000DE040000}"/>
    <cellStyle name="Normal 2 2 6" xfId="1247" xr:uid="{00000000-0005-0000-0000-0000DF040000}"/>
    <cellStyle name="Normal 2 2 7" xfId="1248" xr:uid="{00000000-0005-0000-0000-0000E0040000}"/>
    <cellStyle name="Normal 2 2 8" xfId="1249" xr:uid="{00000000-0005-0000-0000-0000E1040000}"/>
    <cellStyle name="Normal 2 2 9" xfId="3373" xr:uid="{AE896270-F2C3-42D7-B2FA-3D84BD602663}"/>
    <cellStyle name="Normal 2 3" xfId="1250" xr:uid="{00000000-0005-0000-0000-0000E2040000}"/>
    <cellStyle name="Normal 2 3 2" xfId="1251" xr:uid="{00000000-0005-0000-0000-0000E3040000}"/>
    <cellStyle name="Normal 2 3 3" xfId="1252" xr:uid="{00000000-0005-0000-0000-0000E4040000}"/>
    <cellStyle name="Normal 2 3 4" xfId="1253" xr:uid="{00000000-0005-0000-0000-0000E5040000}"/>
    <cellStyle name="Normal 2 3 5" xfId="1254" xr:uid="{00000000-0005-0000-0000-0000E6040000}"/>
    <cellStyle name="Normal 2 3 6" xfId="1255" xr:uid="{00000000-0005-0000-0000-0000E7040000}"/>
    <cellStyle name="Normal 2 3 7" xfId="1256" xr:uid="{00000000-0005-0000-0000-0000E8040000}"/>
    <cellStyle name="Normal 2 3 8" xfId="1257" xr:uid="{00000000-0005-0000-0000-0000E9040000}"/>
    <cellStyle name="Normal 2 3 9" xfId="1258" xr:uid="{00000000-0005-0000-0000-0000EA040000}"/>
    <cellStyle name="Normal 2 4" xfId="1259" xr:uid="{00000000-0005-0000-0000-0000EB040000}"/>
    <cellStyle name="Normal 2 5" xfId="1260" xr:uid="{00000000-0005-0000-0000-0000EC040000}"/>
    <cellStyle name="Normal 2 6" xfId="1261" xr:uid="{00000000-0005-0000-0000-0000ED040000}"/>
    <cellStyle name="Normal 2 7" xfId="1262" xr:uid="{00000000-0005-0000-0000-0000EE040000}"/>
    <cellStyle name="Normal 2 8" xfId="1263" xr:uid="{00000000-0005-0000-0000-0000EF040000}"/>
    <cellStyle name="Normal 2 9" xfId="1264" xr:uid="{00000000-0005-0000-0000-0000F0040000}"/>
    <cellStyle name="Normal 2_Manual Entry" xfId="1265" xr:uid="{00000000-0005-0000-0000-0000F1040000}"/>
    <cellStyle name="Normal 20" xfId="1266" xr:uid="{00000000-0005-0000-0000-0000F2040000}"/>
    <cellStyle name="Normal 20 2" xfId="1267" xr:uid="{00000000-0005-0000-0000-0000F3040000}"/>
    <cellStyle name="Normal 21" xfId="1268" xr:uid="{00000000-0005-0000-0000-0000F4040000}"/>
    <cellStyle name="Normal 21 2" xfId="1269" xr:uid="{00000000-0005-0000-0000-0000F5040000}"/>
    <cellStyle name="Normal 22" xfId="1270" xr:uid="{00000000-0005-0000-0000-0000F6040000}"/>
    <cellStyle name="Normal 22 2" xfId="1271" xr:uid="{00000000-0005-0000-0000-0000F7040000}"/>
    <cellStyle name="Normal 22 3" xfId="1272" xr:uid="{00000000-0005-0000-0000-0000F8040000}"/>
    <cellStyle name="Normal 23" xfId="1273" xr:uid="{00000000-0005-0000-0000-0000F9040000}"/>
    <cellStyle name="Normal 24" xfId="1274" xr:uid="{00000000-0005-0000-0000-0000FA040000}"/>
    <cellStyle name="Normal 25" xfId="1275" xr:uid="{00000000-0005-0000-0000-0000FB040000}"/>
    <cellStyle name="Normal 26" xfId="1276" xr:uid="{00000000-0005-0000-0000-0000FC040000}"/>
    <cellStyle name="Normal 27" xfId="1277" xr:uid="{00000000-0005-0000-0000-0000FD040000}"/>
    <cellStyle name="Normal 28" xfId="1278" xr:uid="{00000000-0005-0000-0000-0000FE040000}"/>
    <cellStyle name="Normal 29" xfId="1279" xr:uid="{00000000-0005-0000-0000-0000FF040000}"/>
    <cellStyle name="Normal 3" xfId="1280" xr:uid="{00000000-0005-0000-0000-000000050000}"/>
    <cellStyle name="Normal 3 2" xfId="1281" xr:uid="{00000000-0005-0000-0000-000001050000}"/>
    <cellStyle name="Normal 3 2 2" xfId="1282" xr:uid="{00000000-0005-0000-0000-000002050000}"/>
    <cellStyle name="Normal 3 2 2 2" xfId="1283" xr:uid="{00000000-0005-0000-0000-000003050000}"/>
    <cellStyle name="Normal 3 2 2 3" xfId="1284" xr:uid="{00000000-0005-0000-0000-000004050000}"/>
    <cellStyle name="Normal 3 2 2 4" xfId="3374" xr:uid="{CEADA617-D1B2-46DD-97B7-0DE760FA7BBD}"/>
    <cellStyle name="Normal 3 2 2 5" xfId="3380" xr:uid="{DFDC8D6F-57E3-487D-A546-59474BD67AD4}"/>
    <cellStyle name="Normal 3 2 3" xfId="1285" xr:uid="{00000000-0005-0000-0000-000005050000}"/>
    <cellStyle name="Normal 3 2 3 2" xfId="3377" xr:uid="{836FF2B3-C951-4ABA-928B-390895B5C993}"/>
    <cellStyle name="Normal 3 2 3 3" xfId="3383" xr:uid="{C0EC299C-1AA4-4F0D-B58D-3F56BE5CD9DA}"/>
    <cellStyle name="Normal 3 3" xfId="1286" xr:uid="{00000000-0005-0000-0000-000006050000}"/>
    <cellStyle name="Normal 3 3 2" xfId="1287" xr:uid="{00000000-0005-0000-0000-000007050000}"/>
    <cellStyle name="Normal 3 4" xfId="1288" xr:uid="{00000000-0005-0000-0000-000008050000}"/>
    <cellStyle name="Normal 3 5" xfId="1289" xr:uid="{00000000-0005-0000-0000-000009050000}"/>
    <cellStyle name="Normal 3 6" xfId="1290" xr:uid="{00000000-0005-0000-0000-00000A050000}"/>
    <cellStyle name="Normal 3 7" xfId="1291" xr:uid="{00000000-0005-0000-0000-00000B050000}"/>
    <cellStyle name="Normal 3 8" xfId="1292" xr:uid="{00000000-0005-0000-0000-00000C050000}"/>
    <cellStyle name="Normal 30" xfId="1293" xr:uid="{00000000-0005-0000-0000-00000D050000}"/>
    <cellStyle name="Normal 31" xfId="1294" xr:uid="{00000000-0005-0000-0000-00000E050000}"/>
    <cellStyle name="Normal 32" xfId="1295" xr:uid="{00000000-0005-0000-0000-00000F050000}"/>
    <cellStyle name="Normal 33" xfId="1296" xr:uid="{00000000-0005-0000-0000-000010050000}"/>
    <cellStyle name="Normal 33 2" xfId="1297" xr:uid="{00000000-0005-0000-0000-000011050000}"/>
    <cellStyle name="Normal 34" xfId="1298" xr:uid="{00000000-0005-0000-0000-000012050000}"/>
    <cellStyle name="Normal 35" xfId="1299" xr:uid="{00000000-0005-0000-0000-000013050000}"/>
    <cellStyle name="Normal 36" xfId="1300" xr:uid="{00000000-0005-0000-0000-000014050000}"/>
    <cellStyle name="Normal 37" xfId="1301" xr:uid="{00000000-0005-0000-0000-000015050000}"/>
    <cellStyle name="Normal 38" xfId="1302" xr:uid="{00000000-0005-0000-0000-000016050000}"/>
    <cellStyle name="Normal 39" xfId="1303" xr:uid="{00000000-0005-0000-0000-000017050000}"/>
    <cellStyle name="Normal 4" xfId="1304" xr:uid="{00000000-0005-0000-0000-000018050000}"/>
    <cellStyle name="Normal 4 10" xfId="3375" xr:uid="{AC3B4C76-DCF8-40BF-A00C-CC538A600E9B}"/>
    <cellStyle name="Normal 4 11" xfId="3381" xr:uid="{07B42299-7539-480C-9E17-4CC1D0D7442F}"/>
    <cellStyle name="Normal 4 2" xfId="1305" xr:uid="{00000000-0005-0000-0000-000019050000}"/>
    <cellStyle name="Normal 4 2 2" xfId="1306" xr:uid="{00000000-0005-0000-0000-00001A050000}"/>
    <cellStyle name="Normal 4 3" xfId="1307" xr:uid="{00000000-0005-0000-0000-00001B050000}"/>
    <cellStyle name="Normal 4 3 2" xfId="1308" xr:uid="{00000000-0005-0000-0000-00001C050000}"/>
    <cellStyle name="Normal 4 4" xfId="1309" xr:uid="{00000000-0005-0000-0000-00001D050000}"/>
    <cellStyle name="Normal 4 4 2" xfId="1310" xr:uid="{00000000-0005-0000-0000-00001E050000}"/>
    <cellStyle name="Normal 4 5" xfId="1311" xr:uid="{00000000-0005-0000-0000-00001F050000}"/>
    <cellStyle name="Normal 4 5 2" xfId="1312" xr:uid="{00000000-0005-0000-0000-000020050000}"/>
    <cellStyle name="Normal 4 6" xfId="1313" xr:uid="{00000000-0005-0000-0000-000021050000}"/>
    <cellStyle name="Normal 4 6 2" xfId="1314" xr:uid="{00000000-0005-0000-0000-000022050000}"/>
    <cellStyle name="Normal 4 7" xfId="1315" xr:uid="{00000000-0005-0000-0000-000023050000}"/>
    <cellStyle name="Normal 4 8" xfId="1316" xr:uid="{00000000-0005-0000-0000-000024050000}"/>
    <cellStyle name="Normal 4 9" xfId="1317" xr:uid="{00000000-0005-0000-0000-000025050000}"/>
    <cellStyle name="Normal 40" xfId="1318" xr:uid="{00000000-0005-0000-0000-000026050000}"/>
    <cellStyle name="Normal 5" xfId="1319" xr:uid="{00000000-0005-0000-0000-000027050000}"/>
    <cellStyle name="Normal 5 2" xfId="1320" xr:uid="{00000000-0005-0000-0000-000028050000}"/>
    <cellStyle name="Normal 5 3" xfId="1321" xr:uid="{00000000-0005-0000-0000-000029050000}"/>
    <cellStyle name="Normal 5 4" xfId="1322" xr:uid="{00000000-0005-0000-0000-00002A050000}"/>
    <cellStyle name="Normal 5 5" xfId="1323" xr:uid="{00000000-0005-0000-0000-00002B050000}"/>
    <cellStyle name="Normal 5 6" xfId="1324" xr:uid="{00000000-0005-0000-0000-00002C050000}"/>
    <cellStyle name="Normal 5 7" xfId="1325" xr:uid="{00000000-0005-0000-0000-00002D050000}"/>
    <cellStyle name="Normal 5 8" xfId="1326" xr:uid="{00000000-0005-0000-0000-00002E050000}"/>
    <cellStyle name="Normal 5 8 2" xfId="1327" xr:uid="{00000000-0005-0000-0000-00002F050000}"/>
    <cellStyle name="Normal 5 9" xfId="1328" xr:uid="{00000000-0005-0000-0000-000030050000}"/>
    <cellStyle name="Normal 5 9 2" xfId="1329" xr:uid="{00000000-0005-0000-0000-000031050000}"/>
    <cellStyle name="Normal 6" xfId="1330" xr:uid="{00000000-0005-0000-0000-000032050000}"/>
    <cellStyle name="Normal 6 10" xfId="1331" xr:uid="{00000000-0005-0000-0000-000033050000}"/>
    <cellStyle name="Normal 6 11" xfId="1332" xr:uid="{00000000-0005-0000-0000-000034050000}"/>
    <cellStyle name="Normal 6 12" xfId="3376" xr:uid="{5D40779E-31E8-435F-81A7-776929C0B2CA}"/>
    <cellStyle name="Normal 6 13" xfId="3382" xr:uid="{82B04A0E-6BB5-485E-BC22-25CE2AFC7C09}"/>
    <cellStyle name="Normal 6 2" xfId="1333" xr:uid="{00000000-0005-0000-0000-000035050000}"/>
    <cellStyle name="Normal 6 3" xfId="1334" xr:uid="{00000000-0005-0000-0000-000036050000}"/>
    <cellStyle name="Normal 6 4" xfId="1335" xr:uid="{00000000-0005-0000-0000-000037050000}"/>
    <cellStyle name="Normal 6 5" xfId="1336" xr:uid="{00000000-0005-0000-0000-000038050000}"/>
    <cellStyle name="Normal 6 6" xfId="1337" xr:uid="{00000000-0005-0000-0000-000039050000}"/>
    <cellStyle name="Normal 6 7" xfId="1338" xr:uid="{00000000-0005-0000-0000-00003A050000}"/>
    <cellStyle name="Normal 6 8" xfId="1339" xr:uid="{00000000-0005-0000-0000-00003B050000}"/>
    <cellStyle name="Normal 6 9" xfId="1340" xr:uid="{00000000-0005-0000-0000-00003C050000}"/>
    <cellStyle name="Normal 6_Org changes_summary_v61" xfId="1341" xr:uid="{00000000-0005-0000-0000-00003D050000}"/>
    <cellStyle name="Normal 7" xfId="1342" xr:uid="{00000000-0005-0000-0000-00003E050000}"/>
    <cellStyle name="Normal 7 2" xfId="1343" xr:uid="{00000000-0005-0000-0000-00003F050000}"/>
    <cellStyle name="Normal 7 2 2" xfId="1344" xr:uid="{00000000-0005-0000-0000-000040050000}"/>
    <cellStyle name="Normal 7 3" xfId="1345" xr:uid="{00000000-0005-0000-0000-000041050000}"/>
    <cellStyle name="Normal 7 4" xfId="1346" xr:uid="{00000000-0005-0000-0000-000042050000}"/>
    <cellStyle name="Normal 7 5" xfId="1347" xr:uid="{00000000-0005-0000-0000-000043050000}"/>
    <cellStyle name="Normal 7 6" xfId="1348" xr:uid="{00000000-0005-0000-0000-000044050000}"/>
    <cellStyle name="Normal 7 7" xfId="1349" xr:uid="{00000000-0005-0000-0000-000045050000}"/>
    <cellStyle name="Normal 7 8" xfId="1350" xr:uid="{00000000-0005-0000-0000-000046050000}"/>
    <cellStyle name="Normal 7 9" xfId="1351" xr:uid="{00000000-0005-0000-0000-000047050000}"/>
    <cellStyle name="Normal 8" xfId="1352" xr:uid="{00000000-0005-0000-0000-000048050000}"/>
    <cellStyle name="Normal 8 2" xfId="1353" xr:uid="{00000000-0005-0000-0000-000049050000}"/>
    <cellStyle name="Normal 8 2 2" xfId="1354" xr:uid="{00000000-0005-0000-0000-00004A050000}"/>
    <cellStyle name="Normal 8 2 2 2" xfId="1355" xr:uid="{00000000-0005-0000-0000-00004B050000}"/>
    <cellStyle name="Normal 8 2 2 2 2" xfId="1356" xr:uid="{00000000-0005-0000-0000-00004C050000}"/>
    <cellStyle name="Normal 8 2 2 3" xfId="1357" xr:uid="{00000000-0005-0000-0000-00004D050000}"/>
    <cellStyle name="Normal 8 2 2 3 2" xfId="1358" xr:uid="{00000000-0005-0000-0000-00004E050000}"/>
    <cellStyle name="Normal 8 2 2 4" xfId="1359" xr:uid="{00000000-0005-0000-0000-00004F050000}"/>
    <cellStyle name="Normal 8 2 2 4 2" xfId="1360" xr:uid="{00000000-0005-0000-0000-000050050000}"/>
    <cellStyle name="Normal 8 2 2 5" xfId="1361" xr:uid="{00000000-0005-0000-0000-000051050000}"/>
    <cellStyle name="Normal 8 2 2 5 2" xfId="1362" xr:uid="{00000000-0005-0000-0000-000052050000}"/>
    <cellStyle name="Normal 8 2 2 6" xfId="1363" xr:uid="{00000000-0005-0000-0000-000053050000}"/>
    <cellStyle name="Normal 8 2 3" xfId="1364" xr:uid="{00000000-0005-0000-0000-000054050000}"/>
    <cellStyle name="Normal 8 2 3 2" xfId="1365" xr:uid="{00000000-0005-0000-0000-000055050000}"/>
    <cellStyle name="Normal 8 2 3 2 2" xfId="1366" xr:uid="{00000000-0005-0000-0000-000056050000}"/>
    <cellStyle name="Normal 8 2 3 3" xfId="1367" xr:uid="{00000000-0005-0000-0000-000057050000}"/>
    <cellStyle name="Normal 8 2 3 3 2" xfId="1368" xr:uid="{00000000-0005-0000-0000-000058050000}"/>
    <cellStyle name="Normal 8 2 3 4" xfId="1369" xr:uid="{00000000-0005-0000-0000-000059050000}"/>
    <cellStyle name="Normal 8 2 4" xfId="1370" xr:uid="{00000000-0005-0000-0000-00005A050000}"/>
    <cellStyle name="Normal 8 2 4 2" xfId="1371" xr:uid="{00000000-0005-0000-0000-00005B050000}"/>
    <cellStyle name="Normal 8 2 4 2 2" xfId="1372" xr:uid="{00000000-0005-0000-0000-00005C050000}"/>
    <cellStyle name="Normal 8 2 4 3" xfId="1373" xr:uid="{00000000-0005-0000-0000-00005D050000}"/>
    <cellStyle name="Normal 8 2 4 3 2" xfId="1374" xr:uid="{00000000-0005-0000-0000-00005E050000}"/>
    <cellStyle name="Normal 8 2 4 4" xfId="1375" xr:uid="{00000000-0005-0000-0000-00005F050000}"/>
    <cellStyle name="Normal 8 2 5" xfId="1376" xr:uid="{00000000-0005-0000-0000-000060050000}"/>
    <cellStyle name="Normal 8 2 5 2" xfId="1377" xr:uid="{00000000-0005-0000-0000-000061050000}"/>
    <cellStyle name="Normal 8 2 5 2 2" xfId="1378" xr:uid="{00000000-0005-0000-0000-000062050000}"/>
    <cellStyle name="Normal 8 2 5 3" xfId="1379" xr:uid="{00000000-0005-0000-0000-000063050000}"/>
    <cellStyle name="Normal 8 2 6" xfId="1380" xr:uid="{00000000-0005-0000-0000-000064050000}"/>
    <cellStyle name="Normal 8 2 6 2" xfId="1381" xr:uid="{00000000-0005-0000-0000-000065050000}"/>
    <cellStyle name="Normal 8 3" xfId="1382" xr:uid="{00000000-0005-0000-0000-000066050000}"/>
    <cellStyle name="Normal 8 3 2" xfId="1383" xr:uid="{00000000-0005-0000-0000-000067050000}"/>
    <cellStyle name="Normal 9" xfId="1384" xr:uid="{00000000-0005-0000-0000-000068050000}"/>
    <cellStyle name="Normal 9 2" xfId="1385" xr:uid="{00000000-0005-0000-0000-000069050000}"/>
    <cellStyle name="Normal 9 3" xfId="1386" xr:uid="{00000000-0005-0000-0000-00006A050000}"/>
    <cellStyle name="Normal 9 3 2" xfId="1387" xr:uid="{00000000-0005-0000-0000-00006B050000}"/>
    <cellStyle name="Note 10" xfId="1388" xr:uid="{00000000-0005-0000-0000-00006C050000}"/>
    <cellStyle name="Note 11" xfId="1389" xr:uid="{00000000-0005-0000-0000-00006D050000}"/>
    <cellStyle name="Note 12" xfId="1390" xr:uid="{00000000-0005-0000-0000-00006E050000}"/>
    <cellStyle name="Note 13" xfId="1391" xr:uid="{00000000-0005-0000-0000-00006F050000}"/>
    <cellStyle name="Note 14" xfId="1392" xr:uid="{00000000-0005-0000-0000-000070050000}"/>
    <cellStyle name="Note 14 2" xfId="1393" xr:uid="{00000000-0005-0000-0000-000071050000}"/>
    <cellStyle name="Note 14 2 2" xfId="1394" xr:uid="{00000000-0005-0000-0000-000072050000}"/>
    <cellStyle name="Note 14 3" xfId="1395" xr:uid="{00000000-0005-0000-0000-000073050000}"/>
    <cellStyle name="Note 15" xfId="1396" xr:uid="{00000000-0005-0000-0000-000074050000}"/>
    <cellStyle name="Note 15 2" xfId="1397" xr:uid="{00000000-0005-0000-0000-000075050000}"/>
    <cellStyle name="Note 2" xfId="1398" xr:uid="{00000000-0005-0000-0000-000076050000}"/>
    <cellStyle name="Note 2 2" xfId="1399" xr:uid="{00000000-0005-0000-0000-000077050000}"/>
    <cellStyle name="Note 2 3" xfId="1400" xr:uid="{00000000-0005-0000-0000-000078050000}"/>
    <cellStyle name="Note 2 4" xfId="1401" xr:uid="{00000000-0005-0000-0000-000079050000}"/>
    <cellStyle name="Note 2 5" xfId="1402" xr:uid="{00000000-0005-0000-0000-00007A050000}"/>
    <cellStyle name="Note 2 6" xfId="1403" xr:uid="{00000000-0005-0000-0000-00007B050000}"/>
    <cellStyle name="Note 2 7" xfId="1404" xr:uid="{00000000-0005-0000-0000-00007C050000}"/>
    <cellStyle name="Note 3" xfId="1405" xr:uid="{00000000-0005-0000-0000-00007D050000}"/>
    <cellStyle name="Note 3 2" xfId="1406" xr:uid="{00000000-0005-0000-0000-00007E050000}"/>
    <cellStyle name="Note 3 3" xfId="1407" xr:uid="{00000000-0005-0000-0000-00007F050000}"/>
    <cellStyle name="Note 3 4" xfId="1408" xr:uid="{00000000-0005-0000-0000-000080050000}"/>
    <cellStyle name="Note 3 5" xfId="1409" xr:uid="{00000000-0005-0000-0000-000081050000}"/>
    <cellStyle name="Note 3 6" xfId="1410" xr:uid="{00000000-0005-0000-0000-000082050000}"/>
    <cellStyle name="Note 3 7" xfId="1411" xr:uid="{00000000-0005-0000-0000-000083050000}"/>
    <cellStyle name="Note 4" xfId="1412" xr:uid="{00000000-0005-0000-0000-000084050000}"/>
    <cellStyle name="Note 4 2" xfId="1413" xr:uid="{00000000-0005-0000-0000-000085050000}"/>
    <cellStyle name="Note 4 3" xfId="1414" xr:uid="{00000000-0005-0000-0000-000086050000}"/>
    <cellStyle name="Note 4 4" xfId="1415" xr:uid="{00000000-0005-0000-0000-000087050000}"/>
    <cellStyle name="Note 4 5" xfId="1416" xr:uid="{00000000-0005-0000-0000-000088050000}"/>
    <cellStyle name="Note 4 6" xfId="1417" xr:uid="{00000000-0005-0000-0000-000089050000}"/>
    <cellStyle name="Note 4 7" xfId="1418" xr:uid="{00000000-0005-0000-0000-00008A050000}"/>
    <cellStyle name="Note 5" xfId="1419" xr:uid="{00000000-0005-0000-0000-00008B050000}"/>
    <cellStyle name="Note 6" xfId="1420" xr:uid="{00000000-0005-0000-0000-00008C050000}"/>
    <cellStyle name="Note 7" xfId="1421" xr:uid="{00000000-0005-0000-0000-00008D050000}"/>
    <cellStyle name="Note 8" xfId="1422" xr:uid="{00000000-0005-0000-0000-00008E050000}"/>
    <cellStyle name="Note 9" xfId="1423" xr:uid="{00000000-0005-0000-0000-00008F050000}"/>
    <cellStyle name="OrangeCells" xfId="1424" xr:uid="{00000000-0005-0000-0000-000090050000}"/>
    <cellStyle name="OrangeCells 2" xfId="1425" xr:uid="{00000000-0005-0000-0000-000091050000}"/>
    <cellStyle name="OrangeCells 3" xfId="1426" xr:uid="{00000000-0005-0000-0000-000092050000}"/>
    <cellStyle name="OrangeCells 4" xfId="1427" xr:uid="{00000000-0005-0000-0000-000093050000}"/>
    <cellStyle name="OrangeCells 5" xfId="1428" xr:uid="{00000000-0005-0000-0000-000094050000}"/>
    <cellStyle name="OrangeCells 6" xfId="1429" xr:uid="{00000000-0005-0000-0000-000095050000}"/>
    <cellStyle name="OrangeCells 7" xfId="1430" xr:uid="{00000000-0005-0000-0000-000096050000}"/>
    <cellStyle name="other" xfId="1431" xr:uid="{00000000-0005-0000-0000-000097050000}"/>
    <cellStyle name="other 2" xfId="1432" xr:uid="{00000000-0005-0000-0000-000098050000}"/>
    <cellStyle name="other 3" xfId="1433" xr:uid="{00000000-0005-0000-0000-000099050000}"/>
    <cellStyle name="other 4" xfId="1434" xr:uid="{00000000-0005-0000-0000-00009A050000}"/>
    <cellStyle name="other 5" xfId="1435" xr:uid="{00000000-0005-0000-0000-00009B050000}"/>
    <cellStyle name="other 6" xfId="1436" xr:uid="{00000000-0005-0000-0000-00009C050000}"/>
    <cellStyle name="other 7" xfId="1437" xr:uid="{00000000-0005-0000-0000-00009D050000}"/>
    <cellStyle name="Output 10" xfId="1438" xr:uid="{00000000-0005-0000-0000-00009E050000}"/>
    <cellStyle name="Output 11" xfId="1439" xr:uid="{00000000-0005-0000-0000-00009F050000}"/>
    <cellStyle name="Output 12" xfId="1440" xr:uid="{00000000-0005-0000-0000-0000A0050000}"/>
    <cellStyle name="Output 13" xfId="1441" xr:uid="{00000000-0005-0000-0000-0000A1050000}"/>
    <cellStyle name="Output 14" xfId="1442" xr:uid="{00000000-0005-0000-0000-0000A2050000}"/>
    <cellStyle name="Output 2" xfId="1443" xr:uid="{00000000-0005-0000-0000-0000A3050000}"/>
    <cellStyle name="Output 2 2" xfId="1444" xr:uid="{00000000-0005-0000-0000-0000A4050000}"/>
    <cellStyle name="Output 2 3" xfId="1445" xr:uid="{00000000-0005-0000-0000-0000A5050000}"/>
    <cellStyle name="Output 2 4" xfId="1446" xr:uid="{00000000-0005-0000-0000-0000A6050000}"/>
    <cellStyle name="Output 2 5" xfId="1447" xr:uid="{00000000-0005-0000-0000-0000A7050000}"/>
    <cellStyle name="Output 2 6" xfId="1448" xr:uid="{00000000-0005-0000-0000-0000A8050000}"/>
    <cellStyle name="Output 2 7" xfId="1449" xr:uid="{00000000-0005-0000-0000-0000A9050000}"/>
    <cellStyle name="Output 3" xfId="1450" xr:uid="{00000000-0005-0000-0000-0000AA050000}"/>
    <cellStyle name="Output 3 2" xfId="1451" xr:uid="{00000000-0005-0000-0000-0000AB050000}"/>
    <cellStyle name="Output 3 3" xfId="1452" xr:uid="{00000000-0005-0000-0000-0000AC050000}"/>
    <cellStyle name="Output 3 4" xfId="1453" xr:uid="{00000000-0005-0000-0000-0000AD050000}"/>
    <cellStyle name="Output 3 5" xfId="1454" xr:uid="{00000000-0005-0000-0000-0000AE050000}"/>
    <cellStyle name="Output 3 6" xfId="1455" xr:uid="{00000000-0005-0000-0000-0000AF050000}"/>
    <cellStyle name="Output 3 7" xfId="1456" xr:uid="{00000000-0005-0000-0000-0000B0050000}"/>
    <cellStyle name="Output 4" xfId="1457" xr:uid="{00000000-0005-0000-0000-0000B1050000}"/>
    <cellStyle name="Output 4 2" xfId="1458" xr:uid="{00000000-0005-0000-0000-0000B2050000}"/>
    <cellStyle name="Output 4 3" xfId="1459" xr:uid="{00000000-0005-0000-0000-0000B3050000}"/>
    <cellStyle name="Output 4 4" xfId="1460" xr:uid="{00000000-0005-0000-0000-0000B4050000}"/>
    <cellStyle name="Output 4 5" xfId="1461" xr:uid="{00000000-0005-0000-0000-0000B5050000}"/>
    <cellStyle name="Output 4 6" xfId="1462" xr:uid="{00000000-0005-0000-0000-0000B6050000}"/>
    <cellStyle name="Output 4 7" xfId="1463" xr:uid="{00000000-0005-0000-0000-0000B7050000}"/>
    <cellStyle name="Output 5" xfId="1464" xr:uid="{00000000-0005-0000-0000-0000B8050000}"/>
    <cellStyle name="Output 6" xfId="1465" xr:uid="{00000000-0005-0000-0000-0000B9050000}"/>
    <cellStyle name="Output 7" xfId="1466" xr:uid="{00000000-0005-0000-0000-0000BA050000}"/>
    <cellStyle name="Output 8" xfId="1467" xr:uid="{00000000-0005-0000-0000-0000BB050000}"/>
    <cellStyle name="Output 9" xfId="1468" xr:uid="{00000000-0005-0000-0000-0000BC050000}"/>
    <cellStyle name="Output Amounts" xfId="1469" xr:uid="{00000000-0005-0000-0000-0000BD050000}"/>
    <cellStyle name="Output Amounts 2" xfId="1470" xr:uid="{00000000-0005-0000-0000-0000BE050000}"/>
    <cellStyle name="Output Amounts 3" xfId="1471" xr:uid="{00000000-0005-0000-0000-0000BF050000}"/>
    <cellStyle name="Output Amounts 4" xfId="1472" xr:uid="{00000000-0005-0000-0000-0000C0050000}"/>
    <cellStyle name="Output Amounts 5" xfId="1473" xr:uid="{00000000-0005-0000-0000-0000C1050000}"/>
    <cellStyle name="Output Amounts 6" xfId="1474" xr:uid="{00000000-0005-0000-0000-0000C2050000}"/>
    <cellStyle name="Output Amounts 7" xfId="1475" xr:uid="{00000000-0005-0000-0000-0000C3050000}"/>
    <cellStyle name="Output Column Headings" xfId="1476" xr:uid="{00000000-0005-0000-0000-0000C4050000}"/>
    <cellStyle name="Output Column Headings 2" xfId="1477" xr:uid="{00000000-0005-0000-0000-0000C5050000}"/>
    <cellStyle name="Output Column Headings 3" xfId="1478" xr:uid="{00000000-0005-0000-0000-0000C6050000}"/>
    <cellStyle name="Output Column Headings 4" xfId="1479" xr:uid="{00000000-0005-0000-0000-0000C7050000}"/>
    <cellStyle name="Output Column Headings 5" xfId="1480" xr:uid="{00000000-0005-0000-0000-0000C8050000}"/>
    <cellStyle name="Output Column Headings 6" xfId="1481" xr:uid="{00000000-0005-0000-0000-0000C9050000}"/>
    <cellStyle name="Output Column Headings 7" xfId="1482" xr:uid="{00000000-0005-0000-0000-0000CA050000}"/>
    <cellStyle name="Output Line Items" xfId="1483" xr:uid="{00000000-0005-0000-0000-0000CB050000}"/>
    <cellStyle name="Output Line Items 2" xfId="1484" xr:uid="{00000000-0005-0000-0000-0000CC050000}"/>
    <cellStyle name="Output Line Items 3" xfId="1485" xr:uid="{00000000-0005-0000-0000-0000CD050000}"/>
    <cellStyle name="Output Line Items 4" xfId="1486" xr:uid="{00000000-0005-0000-0000-0000CE050000}"/>
    <cellStyle name="Output Line Items 5" xfId="1487" xr:uid="{00000000-0005-0000-0000-0000CF050000}"/>
    <cellStyle name="Output Line Items 6" xfId="1488" xr:uid="{00000000-0005-0000-0000-0000D0050000}"/>
    <cellStyle name="Output Line Items 7" xfId="1489" xr:uid="{00000000-0005-0000-0000-0000D1050000}"/>
    <cellStyle name="Output Report Heading" xfId="1490" xr:uid="{00000000-0005-0000-0000-0000D2050000}"/>
    <cellStyle name="Output Report Heading 2" xfId="1491" xr:uid="{00000000-0005-0000-0000-0000D3050000}"/>
    <cellStyle name="Output Report Heading 3" xfId="1492" xr:uid="{00000000-0005-0000-0000-0000D4050000}"/>
    <cellStyle name="Output Report Heading 4" xfId="1493" xr:uid="{00000000-0005-0000-0000-0000D5050000}"/>
    <cellStyle name="Output Report Heading 5" xfId="1494" xr:uid="{00000000-0005-0000-0000-0000D6050000}"/>
    <cellStyle name="Output Report Heading 6" xfId="1495" xr:uid="{00000000-0005-0000-0000-0000D7050000}"/>
    <cellStyle name="Output Report Heading 7" xfId="1496" xr:uid="{00000000-0005-0000-0000-0000D8050000}"/>
    <cellStyle name="Output Report Heading_2009-10 Budget Grant" xfId="1497" xr:uid="{00000000-0005-0000-0000-0000D9050000}"/>
    <cellStyle name="Output Report Title" xfId="1498" xr:uid="{00000000-0005-0000-0000-0000DA050000}"/>
    <cellStyle name="Output Report Title 2" xfId="1499" xr:uid="{00000000-0005-0000-0000-0000DB050000}"/>
    <cellStyle name="Output Report Title 3" xfId="1500" xr:uid="{00000000-0005-0000-0000-0000DC050000}"/>
    <cellStyle name="Output Report Title 4" xfId="1501" xr:uid="{00000000-0005-0000-0000-0000DD050000}"/>
    <cellStyle name="Output Report Title 5" xfId="1502" xr:uid="{00000000-0005-0000-0000-0000DE050000}"/>
    <cellStyle name="Output Report Title 6" xfId="1503" xr:uid="{00000000-0005-0000-0000-0000DF050000}"/>
    <cellStyle name="Output Report Title 7" xfId="1504" xr:uid="{00000000-0005-0000-0000-0000E0050000}"/>
    <cellStyle name="Output Report Title_2009-10 Budget Grant" xfId="1505" xr:uid="{00000000-0005-0000-0000-0000E1050000}"/>
    <cellStyle name="Percent" xfId="3378" builtinId="5"/>
    <cellStyle name="Percent 10" xfId="1506" xr:uid="{00000000-0005-0000-0000-0000E2050000}"/>
    <cellStyle name="Percent 10 2" xfId="1507" xr:uid="{00000000-0005-0000-0000-0000E3050000}"/>
    <cellStyle name="Percent 11" xfId="1508" xr:uid="{00000000-0005-0000-0000-0000E4050000}"/>
    <cellStyle name="Percent 11 2" xfId="1509" xr:uid="{00000000-0005-0000-0000-0000E5050000}"/>
    <cellStyle name="Percent 12" xfId="1510" xr:uid="{00000000-0005-0000-0000-0000E6050000}"/>
    <cellStyle name="Percent 2" xfId="1511" xr:uid="{00000000-0005-0000-0000-0000E7050000}"/>
    <cellStyle name="Percent 2 2" xfId="1512" xr:uid="{00000000-0005-0000-0000-0000E8050000}"/>
    <cellStyle name="Percent 2 2 2" xfId="1513" xr:uid="{00000000-0005-0000-0000-0000E9050000}"/>
    <cellStyle name="Percent 2 3" xfId="1514" xr:uid="{00000000-0005-0000-0000-0000EA050000}"/>
    <cellStyle name="Percent 2 3 2" xfId="1515" xr:uid="{00000000-0005-0000-0000-0000EB050000}"/>
    <cellStyle name="Percent 2 4" xfId="1516" xr:uid="{00000000-0005-0000-0000-0000EC050000}"/>
    <cellStyle name="Percent 2 4 2" xfId="1517" xr:uid="{00000000-0005-0000-0000-0000ED050000}"/>
    <cellStyle name="Percent 2 5" xfId="1518" xr:uid="{00000000-0005-0000-0000-0000EE050000}"/>
    <cellStyle name="Percent 2 5 2" xfId="1519" xr:uid="{00000000-0005-0000-0000-0000EF050000}"/>
    <cellStyle name="Percent 2 6" xfId="1520" xr:uid="{00000000-0005-0000-0000-0000F0050000}"/>
    <cellStyle name="Percent 2 6 2" xfId="1521" xr:uid="{00000000-0005-0000-0000-0000F1050000}"/>
    <cellStyle name="Percent 2 7" xfId="1522" xr:uid="{00000000-0005-0000-0000-0000F2050000}"/>
    <cellStyle name="Percent 2 7 2" xfId="1523" xr:uid="{00000000-0005-0000-0000-0000F3050000}"/>
    <cellStyle name="Percent 2 8" xfId="1524" xr:uid="{00000000-0005-0000-0000-0000F4050000}"/>
    <cellStyle name="Percent 2 9" xfId="1525" xr:uid="{00000000-0005-0000-0000-0000F5050000}"/>
    <cellStyle name="Percent 3" xfId="1526" xr:uid="{00000000-0005-0000-0000-0000F6050000}"/>
    <cellStyle name="Percent 3 2" xfId="1527" xr:uid="{00000000-0005-0000-0000-0000F7050000}"/>
    <cellStyle name="Percent 4" xfId="1528" xr:uid="{00000000-0005-0000-0000-0000F8050000}"/>
    <cellStyle name="Percent 4 2" xfId="1529" xr:uid="{00000000-0005-0000-0000-0000F9050000}"/>
    <cellStyle name="Percent 4 2 2" xfId="1530" xr:uid="{00000000-0005-0000-0000-0000FA050000}"/>
    <cellStyle name="Percent 4 2 2 2" xfId="1531" xr:uid="{00000000-0005-0000-0000-0000FB050000}"/>
    <cellStyle name="Percent 4 2 2 2 2" xfId="1532" xr:uid="{00000000-0005-0000-0000-0000FC050000}"/>
    <cellStyle name="Percent 4 2 2 3" xfId="1533" xr:uid="{00000000-0005-0000-0000-0000FD050000}"/>
    <cellStyle name="Percent 4 2 3" xfId="1534" xr:uid="{00000000-0005-0000-0000-0000FE050000}"/>
    <cellStyle name="Percent 4 2 3 2" xfId="1535" xr:uid="{00000000-0005-0000-0000-0000FF050000}"/>
    <cellStyle name="Percent 4 2 4" xfId="1536" xr:uid="{00000000-0005-0000-0000-000000060000}"/>
    <cellStyle name="Percent 4 3" xfId="1537" xr:uid="{00000000-0005-0000-0000-000001060000}"/>
    <cellStyle name="Percent 4 3 2" xfId="1538" xr:uid="{00000000-0005-0000-0000-000002060000}"/>
    <cellStyle name="Percent 4 4" xfId="1539" xr:uid="{00000000-0005-0000-0000-000003060000}"/>
    <cellStyle name="Percent 5" xfId="1540" xr:uid="{00000000-0005-0000-0000-000004060000}"/>
    <cellStyle name="Percent 5 2" xfId="1541" xr:uid="{00000000-0005-0000-0000-000005060000}"/>
    <cellStyle name="Percent 5 2 2" xfId="1542" xr:uid="{00000000-0005-0000-0000-000006060000}"/>
    <cellStyle name="Percent 5 3" xfId="1543" xr:uid="{00000000-0005-0000-0000-000007060000}"/>
    <cellStyle name="Percent 6" xfId="1544" xr:uid="{00000000-0005-0000-0000-000008060000}"/>
    <cellStyle name="Percent 7" xfId="1545" xr:uid="{00000000-0005-0000-0000-000009060000}"/>
    <cellStyle name="Percent 8" xfId="1546" xr:uid="{00000000-0005-0000-0000-00000A060000}"/>
    <cellStyle name="Percent 8 2" xfId="1547" xr:uid="{00000000-0005-0000-0000-00000B060000}"/>
    <cellStyle name="Percent 8 2 2" xfId="1548" xr:uid="{00000000-0005-0000-0000-00000C060000}"/>
    <cellStyle name="Percent 8 3" xfId="1549" xr:uid="{00000000-0005-0000-0000-00000D060000}"/>
    <cellStyle name="Percent 9" xfId="1550" xr:uid="{00000000-0005-0000-0000-00000E060000}"/>
    <cellStyle name="Percent 9 2" xfId="1551" xr:uid="{00000000-0005-0000-0000-00000F060000}"/>
    <cellStyle name="Percent 9 2 2" xfId="1552" xr:uid="{00000000-0005-0000-0000-000010060000}"/>
    <cellStyle name="Percent 9 3" xfId="1553" xr:uid="{00000000-0005-0000-0000-000011060000}"/>
    <cellStyle name="Percent.0" xfId="1554" xr:uid="{00000000-0005-0000-0000-000012060000}"/>
    <cellStyle name="Percent.00" xfId="1555" xr:uid="{00000000-0005-0000-0000-000013060000}"/>
    <cellStyle name="percnt" xfId="1556" xr:uid="{00000000-0005-0000-0000-000014060000}"/>
    <cellStyle name="periodformat" xfId="1557" xr:uid="{00000000-0005-0000-0000-000015060000}"/>
    <cellStyle name="Programme" xfId="1558" xr:uid="{00000000-0005-0000-0000-000016060000}"/>
    <cellStyle name="Project" xfId="1559" xr:uid="{00000000-0005-0000-0000-000017060000}"/>
    <cellStyle name="Project 2" xfId="1560" xr:uid="{00000000-0005-0000-0000-000018060000}"/>
    <cellStyle name="Project 3" xfId="1561" xr:uid="{00000000-0005-0000-0000-000019060000}"/>
    <cellStyle name="Project 4" xfId="1562" xr:uid="{00000000-0005-0000-0000-00001A060000}"/>
    <cellStyle name="Project 5" xfId="1563" xr:uid="{00000000-0005-0000-0000-00001B060000}"/>
    <cellStyle name="Project 6" xfId="1564" xr:uid="{00000000-0005-0000-0000-00001C060000}"/>
    <cellStyle name="Project 7" xfId="1565" xr:uid="{00000000-0005-0000-0000-00001D060000}"/>
    <cellStyle name="PushGrey" xfId="1566" xr:uid="{00000000-0005-0000-0000-00001E060000}"/>
    <cellStyle name="PushGrey 2" xfId="1567" xr:uid="{00000000-0005-0000-0000-00001F060000}"/>
    <cellStyle name="PushGrey 3" xfId="1568" xr:uid="{00000000-0005-0000-0000-000020060000}"/>
    <cellStyle name="PushGrey 4" xfId="1569" xr:uid="{00000000-0005-0000-0000-000021060000}"/>
    <cellStyle name="PushGrey 5" xfId="1570" xr:uid="{00000000-0005-0000-0000-000022060000}"/>
    <cellStyle name="PushGrey 6" xfId="1571" xr:uid="{00000000-0005-0000-0000-000023060000}"/>
    <cellStyle name="PushGrey 7" xfId="1572" xr:uid="{00000000-0005-0000-0000-000024060000}"/>
    <cellStyle name="RNF 0" xfId="1573" xr:uid="{00000000-0005-0000-0000-000025060000}"/>
    <cellStyle name="RNF Hyperion" xfId="1574" xr:uid="{00000000-0005-0000-0000-000026060000}"/>
    <cellStyle name="SAPBEXaggData" xfId="1575" xr:uid="{00000000-0005-0000-0000-000027060000}"/>
    <cellStyle name="SAPBEXaggData 10" xfId="1576" xr:uid="{00000000-0005-0000-0000-000028060000}"/>
    <cellStyle name="SAPBEXaggData 11" xfId="1577" xr:uid="{00000000-0005-0000-0000-000029060000}"/>
    <cellStyle name="SAPBEXaggData 12" xfId="1578" xr:uid="{00000000-0005-0000-0000-00002A060000}"/>
    <cellStyle name="SAPBEXaggData 13" xfId="1579" xr:uid="{00000000-0005-0000-0000-00002B060000}"/>
    <cellStyle name="SAPBEXaggData 14" xfId="1580" xr:uid="{00000000-0005-0000-0000-00002C060000}"/>
    <cellStyle name="SAPBEXaggData 15" xfId="1581" xr:uid="{00000000-0005-0000-0000-00002D060000}"/>
    <cellStyle name="SAPBEXaggData 16" xfId="1582" xr:uid="{00000000-0005-0000-0000-00002E060000}"/>
    <cellStyle name="SAPBEXaggData 17" xfId="1583" xr:uid="{00000000-0005-0000-0000-00002F060000}"/>
    <cellStyle name="SAPBEXaggData 18" xfId="1584" xr:uid="{00000000-0005-0000-0000-000030060000}"/>
    <cellStyle name="SAPBEXaggData 19" xfId="1585" xr:uid="{00000000-0005-0000-0000-000031060000}"/>
    <cellStyle name="SAPBEXaggData 2" xfId="1586" xr:uid="{00000000-0005-0000-0000-000032060000}"/>
    <cellStyle name="SAPBEXaggData 2 2" xfId="1587" xr:uid="{00000000-0005-0000-0000-000033060000}"/>
    <cellStyle name="SAPBEXaggData 2 3" xfId="1588" xr:uid="{00000000-0005-0000-0000-000034060000}"/>
    <cellStyle name="SAPBEXaggData 2 4" xfId="1589" xr:uid="{00000000-0005-0000-0000-000035060000}"/>
    <cellStyle name="SAPBEXaggData 2 5" xfId="1590" xr:uid="{00000000-0005-0000-0000-000036060000}"/>
    <cellStyle name="SAPBEXaggData 2 6" xfId="1591" xr:uid="{00000000-0005-0000-0000-000037060000}"/>
    <cellStyle name="SAPBEXaggData 2 7" xfId="1592" xr:uid="{00000000-0005-0000-0000-000038060000}"/>
    <cellStyle name="SAPBEXaggData 20" xfId="1593" xr:uid="{00000000-0005-0000-0000-000039060000}"/>
    <cellStyle name="SAPBEXaggData 21" xfId="1594" xr:uid="{00000000-0005-0000-0000-00003A060000}"/>
    <cellStyle name="SAPBEXaggData 22" xfId="1595" xr:uid="{00000000-0005-0000-0000-00003B060000}"/>
    <cellStyle name="SAPBEXaggData 23" xfId="1596" xr:uid="{00000000-0005-0000-0000-00003C060000}"/>
    <cellStyle name="SAPBEXaggData 24" xfId="1597" xr:uid="{00000000-0005-0000-0000-00003D060000}"/>
    <cellStyle name="SAPBEXaggData 25" xfId="1598" xr:uid="{00000000-0005-0000-0000-00003E060000}"/>
    <cellStyle name="SAPBEXaggData 26" xfId="1599" xr:uid="{00000000-0005-0000-0000-00003F060000}"/>
    <cellStyle name="SAPBEXaggData 3" xfId="1600" xr:uid="{00000000-0005-0000-0000-000040060000}"/>
    <cellStyle name="SAPBEXaggData 3 2" xfId="1601" xr:uid="{00000000-0005-0000-0000-000041060000}"/>
    <cellStyle name="SAPBEXaggData 3 3" xfId="1602" xr:uid="{00000000-0005-0000-0000-000042060000}"/>
    <cellStyle name="SAPBEXaggData 3 4" xfId="1603" xr:uid="{00000000-0005-0000-0000-000043060000}"/>
    <cellStyle name="SAPBEXaggData 3 5" xfId="1604" xr:uid="{00000000-0005-0000-0000-000044060000}"/>
    <cellStyle name="SAPBEXaggData 3 6" xfId="1605" xr:uid="{00000000-0005-0000-0000-000045060000}"/>
    <cellStyle name="SAPBEXaggData 3 7" xfId="1606" xr:uid="{00000000-0005-0000-0000-000046060000}"/>
    <cellStyle name="SAPBEXaggData 4" xfId="1607" xr:uid="{00000000-0005-0000-0000-000047060000}"/>
    <cellStyle name="SAPBEXaggData 5" xfId="1608" xr:uid="{00000000-0005-0000-0000-000048060000}"/>
    <cellStyle name="SAPBEXaggData 6" xfId="1609" xr:uid="{00000000-0005-0000-0000-000049060000}"/>
    <cellStyle name="SAPBEXaggData 7" xfId="1610" xr:uid="{00000000-0005-0000-0000-00004A060000}"/>
    <cellStyle name="SAPBEXaggData 8" xfId="1611" xr:uid="{00000000-0005-0000-0000-00004B060000}"/>
    <cellStyle name="SAPBEXaggData 9" xfId="1612" xr:uid="{00000000-0005-0000-0000-00004C060000}"/>
    <cellStyle name="SAPBEXaggData_2009-10 Budget Grant" xfId="1613" xr:uid="{00000000-0005-0000-0000-00004D060000}"/>
    <cellStyle name="SAPBEXaggDataEmph" xfId="1614" xr:uid="{00000000-0005-0000-0000-00004E060000}"/>
    <cellStyle name="SAPBEXaggDataEmph 10" xfId="1615" xr:uid="{00000000-0005-0000-0000-00004F060000}"/>
    <cellStyle name="SAPBEXaggDataEmph 11" xfId="1616" xr:uid="{00000000-0005-0000-0000-000050060000}"/>
    <cellStyle name="SAPBEXaggDataEmph 12" xfId="1617" xr:uid="{00000000-0005-0000-0000-000051060000}"/>
    <cellStyle name="SAPBEXaggDataEmph 13" xfId="1618" xr:uid="{00000000-0005-0000-0000-000052060000}"/>
    <cellStyle name="SAPBEXaggDataEmph 14" xfId="1619" xr:uid="{00000000-0005-0000-0000-000053060000}"/>
    <cellStyle name="SAPBEXaggDataEmph 15" xfId="1620" xr:uid="{00000000-0005-0000-0000-000054060000}"/>
    <cellStyle name="SAPBEXaggDataEmph 16" xfId="1621" xr:uid="{00000000-0005-0000-0000-000055060000}"/>
    <cellStyle name="SAPBEXaggDataEmph 17" xfId="1622" xr:uid="{00000000-0005-0000-0000-000056060000}"/>
    <cellStyle name="SAPBEXaggDataEmph 18" xfId="1623" xr:uid="{00000000-0005-0000-0000-000057060000}"/>
    <cellStyle name="SAPBEXaggDataEmph 19" xfId="1624" xr:uid="{00000000-0005-0000-0000-000058060000}"/>
    <cellStyle name="SAPBEXaggDataEmph 2" xfId="1625" xr:uid="{00000000-0005-0000-0000-000059060000}"/>
    <cellStyle name="SAPBEXaggDataEmph 2 2" xfId="1626" xr:uid="{00000000-0005-0000-0000-00005A060000}"/>
    <cellStyle name="SAPBEXaggDataEmph 2 3" xfId="1627" xr:uid="{00000000-0005-0000-0000-00005B060000}"/>
    <cellStyle name="SAPBEXaggDataEmph 2 4" xfId="1628" xr:uid="{00000000-0005-0000-0000-00005C060000}"/>
    <cellStyle name="SAPBEXaggDataEmph 2 5" xfId="1629" xr:uid="{00000000-0005-0000-0000-00005D060000}"/>
    <cellStyle name="SAPBEXaggDataEmph 2 6" xfId="1630" xr:uid="{00000000-0005-0000-0000-00005E060000}"/>
    <cellStyle name="SAPBEXaggDataEmph 2 7" xfId="1631" xr:uid="{00000000-0005-0000-0000-00005F060000}"/>
    <cellStyle name="SAPBEXaggDataEmph 20" xfId="1632" xr:uid="{00000000-0005-0000-0000-000060060000}"/>
    <cellStyle name="SAPBEXaggDataEmph 21" xfId="1633" xr:uid="{00000000-0005-0000-0000-000061060000}"/>
    <cellStyle name="SAPBEXaggDataEmph 22" xfId="1634" xr:uid="{00000000-0005-0000-0000-000062060000}"/>
    <cellStyle name="SAPBEXaggDataEmph 23" xfId="1635" xr:uid="{00000000-0005-0000-0000-000063060000}"/>
    <cellStyle name="SAPBEXaggDataEmph 24" xfId="1636" xr:uid="{00000000-0005-0000-0000-000064060000}"/>
    <cellStyle name="SAPBEXaggDataEmph 25" xfId="1637" xr:uid="{00000000-0005-0000-0000-000065060000}"/>
    <cellStyle name="SAPBEXaggDataEmph 26" xfId="1638" xr:uid="{00000000-0005-0000-0000-000066060000}"/>
    <cellStyle name="SAPBEXaggDataEmph 3" xfId="1639" xr:uid="{00000000-0005-0000-0000-000067060000}"/>
    <cellStyle name="SAPBEXaggDataEmph 3 2" xfId="1640" xr:uid="{00000000-0005-0000-0000-000068060000}"/>
    <cellStyle name="SAPBEXaggDataEmph 3 3" xfId="1641" xr:uid="{00000000-0005-0000-0000-000069060000}"/>
    <cellStyle name="SAPBEXaggDataEmph 3 4" xfId="1642" xr:uid="{00000000-0005-0000-0000-00006A060000}"/>
    <cellStyle name="SAPBEXaggDataEmph 3 5" xfId="1643" xr:uid="{00000000-0005-0000-0000-00006B060000}"/>
    <cellStyle name="SAPBEXaggDataEmph 3 6" xfId="1644" xr:uid="{00000000-0005-0000-0000-00006C060000}"/>
    <cellStyle name="SAPBEXaggDataEmph 3 7" xfId="1645" xr:uid="{00000000-0005-0000-0000-00006D060000}"/>
    <cellStyle name="SAPBEXaggDataEmph 4" xfId="1646" xr:uid="{00000000-0005-0000-0000-00006E060000}"/>
    <cellStyle name="SAPBEXaggDataEmph 5" xfId="1647" xr:uid="{00000000-0005-0000-0000-00006F060000}"/>
    <cellStyle name="SAPBEXaggDataEmph 6" xfId="1648" xr:uid="{00000000-0005-0000-0000-000070060000}"/>
    <cellStyle name="SAPBEXaggDataEmph 7" xfId="1649" xr:uid="{00000000-0005-0000-0000-000071060000}"/>
    <cellStyle name="SAPBEXaggDataEmph 8" xfId="1650" xr:uid="{00000000-0005-0000-0000-000072060000}"/>
    <cellStyle name="SAPBEXaggDataEmph 9" xfId="1651" xr:uid="{00000000-0005-0000-0000-000073060000}"/>
    <cellStyle name="SAPBEXaggDataEmph_2009-10 Budget Grant" xfId="1652" xr:uid="{00000000-0005-0000-0000-000074060000}"/>
    <cellStyle name="SAPBEXaggItem" xfId="1653" xr:uid="{00000000-0005-0000-0000-000075060000}"/>
    <cellStyle name="SAPBEXaggItem 10" xfId="1654" xr:uid="{00000000-0005-0000-0000-000076060000}"/>
    <cellStyle name="SAPBEXaggItem 11" xfId="1655" xr:uid="{00000000-0005-0000-0000-000077060000}"/>
    <cellStyle name="SAPBEXaggItem 12" xfId="1656" xr:uid="{00000000-0005-0000-0000-000078060000}"/>
    <cellStyle name="SAPBEXaggItem 13" xfId="1657" xr:uid="{00000000-0005-0000-0000-000079060000}"/>
    <cellStyle name="SAPBEXaggItem 14" xfId="1658" xr:uid="{00000000-0005-0000-0000-00007A060000}"/>
    <cellStyle name="SAPBEXaggItem 15" xfId="1659" xr:uid="{00000000-0005-0000-0000-00007B060000}"/>
    <cellStyle name="SAPBEXaggItem 16" xfId="1660" xr:uid="{00000000-0005-0000-0000-00007C060000}"/>
    <cellStyle name="SAPBEXaggItem 17" xfId="1661" xr:uid="{00000000-0005-0000-0000-00007D060000}"/>
    <cellStyle name="SAPBEXaggItem 18" xfId="1662" xr:uid="{00000000-0005-0000-0000-00007E060000}"/>
    <cellStyle name="SAPBEXaggItem 19" xfId="1663" xr:uid="{00000000-0005-0000-0000-00007F060000}"/>
    <cellStyle name="SAPBEXaggItem 2" xfId="1664" xr:uid="{00000000-0005-0000-0000-000080060000}"/>
    <cellStyle name="SAPBEXaggItem 2 2" xfId="1665" xr:uid="{00000000-0005-0000-0000-000081060000}"/>
    <cellStyle name="SAPBEXaggItem 2 3" xfId="1666" xr:uid="{00000000-0005-0000-0000-000082060000}"/>
    <cellStyle name="SAPBEXaggItem 2 4" xfId="1667" xr:uid="{00000000-0005-0000-0000-000083060000}"/>
    <cellStyle name="SAPBEXaggItem 2 5" xfId="1668" xr:uid="{00000000-0005-0000-0000-000084060000}"/>
    <cellStyle name="SAPBEXaggItem 2 6" xfId="1669" xr:uid="{00000000-0005-0000-0000-000085060000}"/>
    <cellStyle name="SAPBEXaggItem 2 7" xfId="1670" xr:uid="{00000000-0005-0000-0000-000086060000}"/>
    <cellStyle name="SAPBEXaggItem 20" xfId="1671" xr:uid="{00000000-0005-0000-0000-000087060000}"/>
    <cellStyle name="SAPBEXaggItem 21" xfId="1672" xr:uid="{00000000-0005-0000-0000-000088060000}"/>
    <cellStyle name="SAPBEXaggItem 22" xfId="1673" xr:uid="{00000000-0005-0000-0000-000089060000}"/>
    <cellStyle name="SAPBEXaggItem 23" xfId="1674" xr:uid="{00000000-0005-0000-0000-00008A060000}"/>
    <cellStyle name="SAPBEXaggItem 24" xfId="1675" xr:uid="{00000000-0005-0000-0000-00008B060000}"/>
    <cellStyle name="SAPBEXaggItem 25" xfId="1676" xr:uid="{00000000-0005-0000-0000-00008C060000}"/>
    <cellStyle name="SAPBEXaggItem 26" xfId="1677" xr:uid="{00000000-0005-0000-0000-00008D060000}"/>
    <cellStyle name="SAPBEXaggItem 3" xfId="1678" xr:uid="{00000000-0005-0000-0000-00008E060000}"/>
    <cellStyle name="SAPBEXaggItem 3 2" xfId="1679" xr:uid="{00000000-0005-0000-0000-00008F060000}"/>
    <cellStyle name="SAPBEXaggItem 3 3" xfId="1680" xr:uid="{00000000-0005-0000-0000-000090060000}"/>
    <cellStyle name="SAPBEXaggItem 3 4" xfId="1681" xr:uid="{00000000-0005-0000-0000-000091060000}"/>
    <cellStyle name="SAPBEXaggItem 3 5" xfId="1682" xr:uid="{00000000-0005-0000-0000-000092060000}"/>
    <cellStyle name="SAPBEXaggItem 3 6" xfId="1683" xr:uid="{00000000-0005-0000-0000-000093060000}"/>
    <cellStyle name="SAPBEXaggItem 3 7" xfId="1684" xr:uid="{00000000-0005-0000-0000-000094060000}"/>
    <cellStyle name="SAPBEXaggItem 4" xfId="1685" xr:uid="{00000000-0005-0000-0000-000095060000}"/>
    <cellStyle name="SAPBEXaggItem 5" xfId="1686" xr:uid="{00000000-0005-0000-0000-000096060000}"/>
    <cellStyle name="SAPBEXaggItem 6" xfId="1687" xr:uid="{00000000-0005-0000-0000-000097060000}"/>
    <cellStyle name="SAPBEXaggItem 7" xfId="1688" xr:uid="{00000000-0005-0000-0000-000098060000}"/>
    <cellStyle name="SAPBEXaggItem 8" xfId="1689" xr:uid="{00000000-0005-0000-0000-000099060000}"/>
    <cellStyle name="SAPBEXaggItem 9" xfId="1690" xr:uid="{00000000-0005-0000-0000-00009A060000}"/>
    <cellStyle name="SAPBEXaggItem_2009-10 Budget Grant" xfId="1691" xr:uid="{00000000-0005-0000-0000-00009B060000}"/>
    <cellStyle name="SAPBEXaggItemX" xfId="1692" xr:uid="{00000000-0005-0000-0000-00009C060000}"/>
    <cellStyle name="SAPBEXaggItemX 10" xfId="1693" xr:uid="{00000000-0005-0000-0000-00009D060000}"/>
    <cellStyle name="SAPBEXaggItemX 11" xfId="1694" xr:uid="{00000000-0005-0000-0000-00009E060000}"/>
    <cellStyle name="SAPBEXaggItemX 12" xfId="1695" xr:uid="{00000000-0005-0000-0000-00009F060000}"/>
    <cellStyle name="SAPBEXaggItemX 13" xfId="1696" xr:uid="{00000000-0005-0000-0000-0000A0060000}"/>
    <cellStyle name="SAPBEXaggItemX 14" xfId="1697" xr:uid="{00000000-0005-0000-0000-0000A1060000}"/>
    <cellStyle name="SAPBEXaggItemX 15" xfId="1698" xr:uid="{00000000-0005-0000-0000-0000A2060000}"/>
    <cellStyle name="SAPBEXaggItemX 16" xfId="1699" xr:uid="{00000000-0005-0000-0000-0000A3060000}"/>
    <cellStyle name="SAPBEXaggItemX 17" xfId="1700" xr:uid="{00000000-0005-0000-0000-0000A4060000}"/>
    <cellStyle name="SAPBEXaggItemX 18" xfId="1701" xr:uid="{00000000-0005-0000-0000-0000A5060000}"/>
    <cellStyle name="SAPBEXaggItemX 19" xfId="1702" xr:uid="{00000000-0005-0000-0000-0000A6060000}"/>
    <cellStyle name="SAPBEXaggItemX 2" xfId="1703" xr:uid="{00000000-0005-0000-0000-0000A7060000}"/>
    <cellStyle name="SAPBEXaggItemX 2 2" xfId="1704" xr:uid="{00000000-0005-0000-0000-0000A8060000}"/>
    <cellStyle name="SAPBEXaggItemX 2 3" xfId="1705" xr:uid="{00000000-0005-0000-0000-0000A9060000}"/>
    <cellStyle name="SAPBEXaggItemX 2 4" xfId="1706" xr:uid="{00000000-0005-0000-0000-0000AA060000}"/>
    <cellStyle name="SAPBEXaggItemX 2 5" xfId="1707" xr:uid="{00000000-0005-0000-0000-0000AB060000}"/>
    <cellStyle name="SAPBEXaggItemX 2 6" xfId="1708" xr:uid="{00000000-0005-0000-0000-0000AC060000}"/>
    <cellStyle name="SAPBEXaggItemX 2 7" xfId="1709" xr:uid="{00000000-0005-0000-0000-0000AD060000}"/>
    <cellStyle name="SAPBEXaggItemX 20" xfId="1710" xr:uid="{00000000-0005-0000-0000-0000AE060000}"/>
    <cellStyle name="SAPBEXaggItemX 21" xfId="1711" xr:uid="{00000000-0005-0000-0000-0000AF060000}"/>
    <cellStyle name="SAPBEXaggItemX 22" xfId="1712" xr:uid="{00000000-0005-0000-0000-0000B0060000}"/>
    <cellStyle name="SAPBEXaggItemX 23" xfId="1713" xr:uid="{00000000-0005-0000-0000-0000B1060000}"/>
    <cellStyle name="SAPBEXaggItemX 24" xfId="1714" xr:uid="{00000000-0005-0000-0000-0000B2060000}"/>
    <cellStyle name="SAPBEXaggItemX 25" xfId="1715" xr:uid="{00000000-0005-0000-0000-0000B3060000}"/>
    <cellStyle name="SAPBEXaggItemX 26" xfId="1716" xr:uid="{00000000-0005-0000-0000-0000B4060000}"/>
    <cellStyle name="SAPBEXaggItemX 3" xfId="1717" xr:uid="{00000000-0005-0000-0000-0000B5060000}"/>
    <cellStyle name="SAPBEXaggItemX 3 2" xfId="1718" xr:uid="{00000000-0005-0000-0000-0000B6060000}"/>
    <cellStyle name="SAPBEXaggItemX 3 3" xfId="1719" xr:uid="{00000000-0005-0000-0000-0000B7060000}"/>
    <cellStyle name="SAPBEXaggItemX 3 4" xfId="1720" xr:uid="{00000000-0005-0000-0000-0000B8060000}"/>
    <cellStyle name="SAPBEXaggItemX 3 5" xfId="1721" xr:uid="{00000000-0005-0000-0000-0000B9060000}"/>
    <cellStyle name="SAPBEXaggItemX 3 6" xfId="1722" xr:uid="{00000000-0005-0000-0000-0000BA060000}"/>
    <cellStyle name="SAPBEXaggItemX 3 7" xfId="1723" xr:uid="{00000000-0005-0000-0000-0000BB060000}"/>
    <cellStyle name="SAPBEXaggItemX 4" xfId="1724" xr:uid="{00000000-0005-0000-0000-0000BC060000}"/>
    <cellStyle name="SAPBEXaggItemX 5" xfId="1725" xr:uid="{00000000-0005-0000-0000-0000BD060000}"/>
    <cellStyle name="SAPBEXaggItemX 6" xfId="1726" xr:uid="{00000000-0005-0000-0000-0000BE060000}"/>
    <cellStyle name="SAPBEXaggItemX 7" xfId="1727" xr:uid="{00000000-0005-0000-0000-0000BF060000}"/>
    <cellStyle name="SAPBEXaggItemX 8" xfId="1728" xr:uid="{00000000-0005-0000-0000-0000C0060000}"/>
    <cellStyle name="SAPBEXaggItemX 9" xfId="1729" xr:uid="{00000000-0005-0000-0000-0000C1060000}"/>
    <cellStyle name="SAPBEXaggItemX_2009-10 Budget Grant" xfId="1730" xr:uid="{00000000-0005-0000-0000-0000C2060000}"/>
    <cellStyle name="SAPBEXchaText" xfId="1731" xr:uid="{00000000-0005-0000-0000-0000C3060000}"/>
    <cellStyle name="SAPBEXchaText 10" xfId="1732" xr:uid="{00000000-0005-0000-0000-0000C4060000}"/>
    <cellStyle name="SAPBEXchaText 11" xfId="1733" xr:uid="{00000000-0005-0000-0000-0000C5060000}"/>
    <cellStyle name="SAPBEXchaText 12" xfId="1734" xr:uid="{00000000-0005-0000-0000-0000C6060000}"/>
    <cellStyle name="SAPBEXchaText 13" xfId="1735" xr:uid="{00000000-0005-0000-0000-0000C7060000}"/>
    <cellStyle name="SAPBEXchaText 14" xfId="1736" xr:uid="{00000000-0005-0000-0000-0000C8060000}"/>
    <cellStyle name="SAPBEXchaText 15" xfId="1737" xr:uid="{00000000-0005-0000-0000-0000C9060000}"/>
    <cellStyle name="SAPBEXchaText 16" xfId="1738" xr:uid="{00000000-0005-0000-0000-0000CA060000}"/>
    <cellStyle name="SAPBEXchaText 17" xfId="1739" xr:uid="{00000000-0005-0000-0000-0000CB060000}"/>
    <cellStyle name="SAPBEXchaText 18" xfId="1740" xr:uid="{00000000-0005-0000-0000-0000CC060000}"/>
    <cellStyle name="SAPBEXchaText 19" xfId="1741" xr:uid="{00000000-0005-0000-0000-0000CD060000}"/>
    <cellStyle name="SAPBEXchaText 2" xfId="1742" xr:uid="{00000000-0005-0000-0000-0000CE060000}"/>
    <cellStyle name="SAPBEXchaText 2 2" xfId="1743" xr:uid="{00000000-0005-0000-0000-0000CF060000}"/>
    <cellStyle name="SAPBEXchaText 2 2 2" xfId="1744" xr:uid="{00000000-0005-0000-0000-0000D0060000}"/>
    <cellStyle name="SAPBEXchaText 2 3" xfId="1745" xr:uid="{00000000-0005-0000-0000-0000D1060000}"/>
    <cellStyle name="SAPBEXchaText 2 4" xfId="1746" xr:uid="{00000000-0005-0000-0000-0000D2060000}"/>
    <cellStyle name="SAPBEXchaText 2 5" xfId="1747" xr:uid="{00000000-0005-0000-0000-0000D3060000}"/>
    <cellStyle name="SAPBEXchaText 2 6" xfId="1748" xr:uid="{00000000-0005-0000-0000-0000D4060000}"/>
    <cellStyle name="SAPBEXchaText 2 7" xfId="1749" xr:uid="{00000000-0005-0000-0000-0000D5060000}"/>
    <cellStyle name="SAPBEXchaText 20" xfId="1750" xr:uid="{00000000-0005-0000-0000-0000D6060000}"/>
    <cellStyle name="SAPBEXchaText 21" xfId="1751" xr:uid="{00000000-0005-0000-0000-0000D7060000}"/>
    <cellStyle name="SAPBEXchaText 22" xfId="1752" xr:uid="{00000000-0005-0000-0000-0000D8060000}"/>
    <cellStyle name="SAPBEXchaText 23" xfId="1753" xr:uid="{00000000-0005-0000-0000-0000D9060000}"/>
    <cellStyle name="SAPBEXchaText 24" xfId="1754" xr:uid="{00000000-0005-0000-0000-0000DA060000}"/>
    <cellStyle name="SAPBEXchaText 25" xfId="1755" xr:uid="{00000000-0005-0000-0000-0000DB060000}"/>
    <cellStyle name="SAPBEXchaText 26" xfId="1756" xr:uid="{00000000-0005-0000-0000-0000DC060000}"/>
    <cellStyle name="SAPBEXchaText 3" xfId="1757" xr:uid="{00000000-0005-0000-0000-0000DD060000}"/>
    <cellStyle name="SAPBEXchaText 3 2" xfId="1758" xr:uid="{00000000-0005-0000-0000-0000DE060000}"/>
    <cellStyle name="SAPBEXchaText 3 3" xfId="1759" xr:uid="{00000000-0005-0000-0000-0000DF060000}"/>
    <cellStyle name="SAPBEXchaText 3 4" xfId="1760" xr:uid="{00000000-0005-0000-0000-0000E0060000}"/>
    <cellStyle name="SAPBEXchaText 3 5" xfId="1761" xr:uid="{00000000-0005-0000-0000-0000E1060000}"/>
    <cellStyle name="SAPBEXchaText 3 6" xfId="1762" xr:uid="{00000000-0005-0000-0000-0000E2060000}"/>
    <cellStyle name="SAPBEXchaText 3 7" xfId="1763" xr:uid="{00000000-0005-0000-0000-0000E3060000}"/>
    <cellStyle name="SAPBEXchaText 4" xfId="1764" xr:uid="{00000000-0005-0000-0000-0000E4060000}"/>
    <cellStyle name="SAPBEXchaText 5" xfId="1765" xr:uid="{00000000-0005-0000-0000-0000E5060000}"/>
    <cellStyle name="SAPBEXchaText 6" xfId="1766" xr:uid="{00000000-0005-0000-0000-0000E6060000}"/>
    <cellStyle name="SAPBEXchaText 7" xfId="1767" xr:uid="{00000000-0005-0000-0000-0000E7060000}"/>
    <cellStyle name="SAPBEXchaText 8" xfId="1768" xr:uid="{00000000-0005-0000-0000-0000E8060000}"/>
    <cellStyle name="SAPBEXchaText 9" xfId="1769" xr:uid="{00000000-0005-0000-0000-0000E9060000}"/>
    <cellStyle name="SAPBEXchaText_03 - Graphs and Tables (3rd party)" xfId="1770" xr:uid="{00000000-0005-0000-0000-0000EA060000}"/>
    <cellStyle name="SAPBEXexcBad7" xfId="1771" xr:uid="{00000000-0005-0000-0000-0000EB060000}"/>
    <cellStyle name="SAPBEXexcBad7 10" xfId="1772" xr:uid="{00000000-0005-0000-0000-0000EC060000}"/>
    <cellStyle name="SAPBEXexcBad7 11" xfId="1773" xr:uid="{00000000-0005-0000-0000-0000ED060000}"/>
    <cellStyle name="SAPBEXexcBad7 12" xfId="1774" xr:uid="{00000000-0005-0000-0000-0000EE060000}"/>
    <cellStyle name="SAPBEXexcBad7 13" xfId="1775" xr:uid="{00000000-0005-0000-0000-0000EF060000}"/>
    <cellStyle name="SAPBEXexcBad7 14" xfId="1776" xr:uid="{00000000-0005-0000-0000-0000F0060000}"/>
    <cellStyle name="SAPBEXexcBad7 15" xfId="1777" xr:uid="{00000000-0005-0000-0000-0000F1060000}"/>
    <cellStyle name="SAPBEXexcBad7 16" xfId="1778" xr:uid="{00000000-0005-0000-0000-0000F2060000}"/>
    <cellStyle name="SAPBEXexcBad7 17" xfId="1779" xr:uid="{00000000-0005-0000-0000-0000F3060000}"/>
    <cellStyle name="SAPBEXexcBad7 18" xfId="1780" xr:uid="{00000000-0005-0000-0000-0000F4060000}"/>
    <cellStyle name="SAPBEXexcBad7 19" xfId="1781" xr:uid="{00000000-0005-0000-0000-0000F5060000}"/>
    <cellStyle name="SAPBEXexcBad7 2" xfId="1782" xr:uid="{00000000-0005-0000-0000-0000F6060000}"/>
    <cellStyle name="SAPBEXexcBad7 2 2" xfId="1783" xr:uid="{00000000-0005-0000-0000-0000F7060000}"/>
    <cellStyle name="SAPBEXexcBad7 2 3" xfId="1784" xr:uid="{00000000-0005-0000-0000-0000F8060000}"/>
    <cellStyle name="SAPBEXexcBad7 2 4" xfId="1785" xr:uid="{00000000-0005-0000-0000-0000F9060000}"/>
    <cellStyle name="SAPBEXexcBad7 2 5" xfId="1786" xr:uid="{00000000-0005-0000-0000-0000FA060000}"/>
    <cellStyle name="SAPBEXexcBad7 2 6" xfId="1787" xr:uid="{00000000-0005-0000-0000-0000FB060000}"/>
    <cellStyle name="SAPBEXexcBad7 2 7" xfId="1788" xr:uid="{00000000-0005-0000-0000-0000FC060000}"/>
    <cellStyle name="SAPBEXexcBad7 20" xfId="1789" xr:uid="{00000000-0005-0000-0000-0000FD060000}"/>
    <cellStyle name="SAPBEXexcBad7 21" xfId="1790" xr:uid="{00000000-0005-0000-0000-0000FE060000}"/>
    <cellStyle name="SAPBEXexcBad7 22" xfId="1791" xr:uid="{00000000-0005-0000-0000-0000FF060000}"/>
    <cellStyle name="SAPBEXexcBad7 23" xfId="1792" xr:uid="{00000000-0005-0000-0000-000000070000}"/>
    <cellStyle name="SAPBEXexcBad7 24" xfId="1793" xr:uid="{00000000-0005-0000-0000-000001070000}"/>
    <cellStyle name="SAPBEXexcBad7 25" xfId="1794" xr:uid="{00000000-0005-0000-0000-000002070000}"/>
    <cellStyle name="SAPBEXexcBad7 26" xfId="1795" xr:uid="{00000000-0005-0000-0000-000003070000}"/>
    <cellStyle name="SAPBEXexcBad7 3" xfId="1796" xr:uid="{00000000-0005-0000-0000-000004070000}"/>
    <cellStyle name="SAPBEXexcBad7 3 2" xfId="1797" xr:uid="{00000000-0005-0000-0000-000005070000}"/>
    <cellStyle name="SAPBEXexcBad7 3 3" xfId="1798" xr:uid="{00000000-0005-0000-0000-000006070000}"/>
    <cellStyle name="SAPBEXexcBad7 3 4" xfId="1799" xr:uid="{00000000-0005-0000-0000-000007070000}"/>
    <cellStyle name="SAPBEXexcBad7 3 5" xfId="1800" xr:uid="{00000000-0005-0000-0000-000008070000}"/>
    <cellStyle name="SAPBEXexcBad7 3 6" xfId="1801" xr:uid="{00000000-0005-0000-0000-000009070000}"/>
    <cellStyle name="SAPBEXexcBad7 3 7" xfId="1802" xr:uid="{00000000-0005-0000-0000-00000A070000}"/>
    <cellStyle name="SAPBEXexcBad7 4" xfId="1803" xr:uid="{00000000-0005-0000-0000-00000B070000}"/>
    <cellStyle name="SAPBEXexcBad7 5" xfId="1804" xr:uid="{00000000-0005-0000-0000-00000C070000}"/>
    <cellStyle name="SAPBEXexcBad7 6" xfId="1805" xr:uid="{00000000-0005-0000-0000-00000D070000}"/>
    <cellStyle name="SAPBEXexcBad7 7" xfId="1806" xr:uid="{00000000-0005-0000-0000-00000E070000}"/>
    <cellStyle name="SAPBEXexcBad7 8" xfId="1807" xr:uid="{00000000-0005-0000-0000-00000F070000}"/>
    <cellStyle name="SAPBEXexcBad7 9" xfId="1808" xr:uid="{00000000-0005-0000-0000-000010070000}"/>
    <cellStyle name="SAPBEXexcBad7_2009-10 Budget Grant" xfId="1809" xr:uid="{00000000-0005-0000-0000-000011070000}"/>
    <cellStyle name="SAPBEXexcBad8" xfId="1810" xr:uid="{00000000-0005-0000-0000-000012070000}"/>
    <cellStyle name="SAPBEXexcBad8 10" xfId="1811" xr:uid="{00000000-0005-0000-0000-000013070000}"/>
    <cellStyle name="SAPBEXexcBad8 11" xfId="1812" xr:uid="{00000000-0005-0000-0000-000014070000}"/>
    <cellStyle name="SAPBEXexcBad8 12" xfId="1813" xr:uid="{00000000-0005-0000-0000-000015070000}"/>
    <cellStyle name="SAPBEXexcBad8 13" xfId="1814" xr:uid="{00000000-0005-0000-0000-000016070000}"/>
    <cellStyle name="SAPBEXexcBad8 14" xfId="1815" xr:uid="{00000000-0005-0000-0000-000017070000}"/>
    <cellStyle name="SAPBEXexcBad8 15" xfId="1816" xr:uid="{00000000-0005-0000-0000-000018070000}"/>
    <cellStyle name="SAPBEXexcBad8 16" xfId="1817" xr:uid="{00000000-0005-0000-0000-000019070000}"/>
    <cellStyle name="SAPBEXexcBad8 17" xfId="1818" xr:uid="{00000000-0005-0000-0000-00001A070000}"/>
    <cellStyle name="SAPBEXexcBad8 18" xfId="1819" xr:uid="{00000000-0005-0000-0000-00001B070000}"/>
    <cellStyle name="SAPBEXexcBad8 19" xfId="1820" xr:uid="{00000000-0005-0000-0000-00001C070000}"/>
    <cellStyle name="SAPBEXexcBad8 2" xfId="1821" xr:uid="{00000000-0005-0000-0000-00001D070000}"/>
    <cellStyle name="SAPBEXexcBad8 2 2" xfId="1822" xr:uid="{00000000-0005-0000-0000-00001E070000}"/>
    <cellStyle name="SAPBEXexcBad8 2 3" xfId="1823" xr:uid="{00000000-0005-0000-0000-00001F070000}"/>
    <cellStyle name="SAPBEXexcBad8 2 4" xfId="1824" xr:uid="{00000000-0005-0000-0000-000020070000}"/>
    <cellStyle name="SAPBEXexcBad8 2 5" xfId="1825" xr:uid="{00000000-0005-0000-0000-000021070000}"/>
    <cellStyle name="SAPBEXexcBad8 2 6" xfId="1826" xr:uid="{00000000-0005-0000-0000-000022070000}"/>
    <cellStyle name="SAPBEXexcBad8 2 7" xfId="1827" xr:uid="{00000000-0005-0000-0000-000023070000}"/>
    <cellStyle name="SAPBEXexcBad8 20" xfId="1828" xr:uid="{00000000-0005-0000-0000-000024070000}"/>
    <cellStyle name="SAPBEXexcBad8 21" xfId="1829" xr:uid="{00000000-0005-0000-0000-000025070000}"/>
    <cellStyle name="SAPBEXexcBad8 22" xfId="1830" xr:uid="{00000000-0005-0000-0000-000026070000}"/>
    <cellStyle name="SAPBEXexcBad8 23" xfId="1831" xr:uid="{00000000-0005-0000-0000-000027070000}"/>
    <cellStyle name="SAPBEXexcBad8 24" xfId="1832" xr:uid="{00000000-0005-0000-0000-000028070000}"/>
    <cellStyle name="SAPBEXexcBad8 25" xfId="1833" xr:uid="{00000000-0005-0000-0000-000029070000}"/>
    <cellStyle name="SAPBEXexcBad8 26" xfId="1834" xr:uid="{00000000-0005-0000-0000-00002A070000}"/>
    <cellStyle name="SAPBEXexcBad8 3" xfId="1835" xr:uid="{00000000-0005-0000-0000-00002B070000}"/>
    <cellStyle name="SAPBEXexcBad8 3 2" xfId="1836" xr:uid="{00000000-0005-0000-0000-00002C070000}"/>
    <cellStyle name="SAPBEXexcBad8 3 3" xfId="1837" xr:uid="{00000000-0005-0000-0000-00002D070000}"/>
    <cellStyle name="SAPBEXexcBad8 3 4" xfId="1838" xr:uid="{00000000-0005-0000-0000-00002E070000}"/>
    <cellStyle name="SAPBEXexcBad8 3 5" xfId="1839" xr:uid="{00000000-0005-0000-0000-00002F070000}"/>
    <cellStyle name="SAPBEXexcBad8 3 6" xfId="1840" xr:uid="{00000000-0005-0000-0000-000030070000}"/>
    <cellStyle name="SAPBEXexcBad8 3 7" xfId="1841" xr:uid="{00000000-0005-0000-0000-000031070000}"/>
    <cellStyle name="SAPBEXexcBad8 4" xfId="1842" xr:uid="{00000000-0005-0000-0000-000032070000}"/>
    <cellStyle name="SAPBEXexcBad8 5" xfId="1843" xr:uid="{00000000-0005-0000-0000-000033070000}"/>
    <cellStyle name="SAPBEXexcBad8 6" xfId="1844" xr:uid="{00000000-0005-0000-0000-000034070000}"/>
    <cellStyle name="SAPBEXexcBad8 7" xfId="1845" xr:uid="{00000000-0005-0000-0000-000035070000}"/>
    <cellStyle name="SAPBEXexcBad8 8" xfId="1846" xr:uid="{00000000-0005-0000-0000-000036070000}"/>
    <cellStyle name="SAPBEXexcBad8 9" xfId="1847" xr:uid="{00000000-0005-0000-0000-000037070000}"/>
    <cellStyle name="SAPBEXexcBad8_2009-10 Budget Grant" xfId="1848" xr:uid="{00000000-0005-0000-0000-000038070000}"/>
    <cellStyle name="SAPBEXexcBad9" xfId="1849" xr:uid="{00000000-0005-0000-0000-000039070000}"/>
    <cellStyle name="SAPBEXexcBad9 10" xfId="1850" xr:uid="{00000000-0005-0000-0000-00003A070000}"/>
    <cellStyle name="SAPBEXexcBad9 11" xfId="1851" xr:uid="{00000000-0005-0000-0000-00003B070000}"/>
    <cellStyle name="SAPBEXexcBad9 12" xfId="1852" xr:uid="{00000000-0005-0000-0000-00003C070000}"/>
    <cellStyle name="SAPBEXexcBad9 13" xfId="1853" xr:uid="{00000000-0005-0000-0000-00003D070000}"/>
    <cellStyle name="SAPBEXexcBad9 14" xfId="1854" xr:uid="{00000000-0005-0000-0000-00003E070000}"/>
    <cellStyle name="SAPBEXexcBad9 15" xfId="1855" xr:uid="{00000000-0005-0000-0000-00003F070000}"/>
    <cellStyle name="SAPBEXexcBad9 16" xfId="1856" xr:uid="{00000000-0005-0000-0000-000040070000}"/>
    <cellStyle name="SAPBEXexcBad9 17" xfId="1857" xr:uid="{00000000-0005-0000-0000-000041070000}"/>
    <cellStyle name="SAPBEXexcBad9 18" xfId="1858" xr:uid="{00000000-0005-0000-0000-000042070000}"/>
    <cellStyle name="SAPBEXexcBad9 19" xfId="1859" xr:uid="{00000000-0005-0000-0000-000043070000}"/>
    <cellStyle name="SAPBEXexcBad9 2" xfId="1860" xr:uid="{00000000-0005-0000-0000-000044070000}"/>
    <cellStyle name="SAPBEXexcBad9 2 2" xfId="1861" xr:uid="{00000000-0005-0000-0000-000045070000}"/>
    <cellStyle name="SAPBEXexcBad9 2 3" xfId="1862" xr:uid="{00000000-0005-0000-0000-000046070000}"/>
    <cellStyle name="SAPBEXexcBad9 2 4" xfId="1863" xr:uid="{00000000-0005-0000-0000-000047070000}"/>
    <cellStyle name="SAPBEXexcBad9 2 5" xfId="1864" xr:uid="{00000000-0005-0000-0000-000048070000}"/>
    <cellStyle name="SAPBEXexcBad9 2 6" xfId="1865" xr:uid="{00000000-0005-0000-0000-000049070000}"/>
    <cellStyle name="SAPBEXexcBad9 2 7" xfId="1866" xr:uid="{00000000-0005-0000-0000-00004A070000}"/>
    <cellStyle name="SAPBEXexcBad9 20" xfId="1867" xr:uid="{00000000-0005-0000-0000-00004B070000}"/>
    <cellStyle name="SAPBEXexcBad9 21" xfId="1868" xr:uid="{00000000-0005-0000-0000-00004C070000}"/>
    <cellStyle name="SAPBEXexcBad9 22" xfId="1869" xr:uid="{00000000-0005-0000-0000-00004D070000}"/>
    <cellStyle name="SAPBEXexcBad9 23" xfId="1870" xr:uid="{00000000-0005-0000-0000-00004E070000}"/>
    <cellStyle name="SAPBEXexcBad9 24" xfId="1871" xr:uid="{00000000-0005-0000-0000-00004F070000}"/>
    <cellStyle name="SAPBEXexcBad9 25" xfId="1872" xr:uid="{00000000-0005-0000-0000-000050070000}"/>
    <cellStyle name="SAPBEXexcBad9 26" xfId="1873" xr:uid="{00000000-0005-0000-0000-000051070000}"/>
    <cellStyle name="SAPBEXexcBad9 3" xfId="1874" xr:uid="{00000000-0005-0000-0000-000052070000}"/>
    <cellStyle name="SAPBEXexcBad9 3 2" xfId="1875" xr:uid="{00000000-0005-0000-0000-000053070000}"/>
    <cellStyle name="SAPBEXexcBad9 3 3" xfId="1876" xr:uid="{00000000-0005-0000-0000-000054070000}"/>
    <cellStyle name="SAPBEXexcBad9 3 4" xfId="1877" xr:uid="{00000000-0005-0000-0000-000055070000}"/>
    <cellStyle name="SAPBEXexcBad9 3 5" xfId="1878" xr:uid="{00000000-0005-0000-0000-000056070000}"/>
    <cellStyle name="SAPBEXexcBad9 3 6" xfId="1879" xr:uid="{00000000-0005-0000-0000-000057070000}"/>
    <cellStyle name="SAPBEXexcBad9 3 7" xfId="1880" xr:uid="{00000000-0005-0000-0000-000058070000}"/>
    <cellStyle name="SAPBEXexcBad9 4" xfId="1881" xr:uid="{00000000-0005-0000-0000-000059070000}"/>
    <cellStyle name="SAPBEXexcBad9 5" xfId="1882" xr:uid="{00000000-0005-0000-0000-00005A070000}"/>
    <cellStyle name="SAPBEXexcBad9 6" xfId="1883" xr:uid="{00000000-0005-0000-0000-00005B070000}"/>
    <cellStyle name="SAPBEXexcBad9 7" xfId="1884" xr:uid="{00000000-0005-0000-0000-00005C070000}"/>
    <cellStyle name="SAPBEXexcBad9 8" xfId="1885" xr:uid="{00000000-0005-0000-0000-00005D070000}"/>
    <cellStyle name="SAPBEXexcBad9 9" xfId="1886" xr:uid="{00000000-0005-0000-0000-00005E070000}"/>
    <cellStyle name="SAPBEXexcBad9_2009-10 Budget Grant" xfId="1887" xr:uid="{00000000-0005-0000-0000-00005F070000}"/>
    <cellStyle name="SAPBEXexcCritical4" xfId="1888" xr:uid="{00000000-0005-0000-0000-000060070000}"/>
    <cellStyle name="SAPBEXexcCritical4 10" xfId="1889" xr:uid="{00000000-0005-0000-0000-000061070000}"/>
    <cellStyle name="SAPBEXexcCritical4 11" xfId="1890" xr:uid="{00000000-0005-0000-0000-000062070000}"/>
    <cellStyle name="SAPBEXexcCritical4 12" xfId="1891" xr:uid="{00000000-0005-0000-0000-000063070000}"/>
    <cellStyle name="SAPBEXexcCritical4 13" xfId="1892" xr:uid="{00000000-0005-0000-0000-000064070000}"/>
    <cellStyle name="SAPBEXexcCritical4 14" xfId="1893" xr:uid="{00000000-0005-0000-0000-000065070000}"/>
    <cellStyle name="SAPBEXexcCritical4 15" xfId="1894" xr:uid="{00000000-0005-0000-0000-000066070000}"/>
    <cellStyle name="SAPBEXexcCritical4 16" xfId="1895" xr:uid="{00000000-0005-0000-0000-000067070000}"/>
    <cellStyle name="SAPBEXexcCritical4 17" xfId="1896" xr:uid="{00000000-0005-0000-0000-000068070000}"/>
    <cellStyle name="SAPBEXexcCritical4 18" xfId="1897" xr:uid="{00000000-0005-0000-0000-000069070000}"/>
    <cellStyle name="SAPBEXexcCritical4 19" xfId="1898" xr:uid="{00000000-0005-0000-0000-00006A070000}"/>
    <cellStyle name="SAPBEXexcCritical4 2" xfId="1899" xr:uid="{00000000-0005-0000-0000-00006B070000}"/>
    <cellStyle name="SAPBEXexcCritical4 2 2" xfId="1900" xr:uid="{00000000-0005-0000-0000-00006C070000}"/>
    <cellStyle name="SAPBEXexcCritical4 2 3" xfId="1901" xr:uid="{00000000-0005-0000-0000-00006D070000}"/>
    <cellStyle name="SAPBEXexcCritical4 2 4" xfId="1902" xr:uid="{00000000-0005-0000-0000-00006E070000}"/>
    <cellStyle name="SAPBEXexcCritical4 2 5" xfId="1903" xr:uid="{00000000-0005-0000-0000-00006F070000}"/>
    <cellStyle name="SAPBEXexcCritical4 2 6" xfId="1904" xr:uid="{00000000-0005-0000-0000-000070070000}"/>
    <cellStyle name="SAPBEXexcCritical4 2 7" xfId="1905" xr:uid="{00000000-0005-0000-0000-000071070000}"/>
    <cellStyle name="SAPBEXexcCritical4 20" xfId="1906" xr:uid="{00000000-0005-0000-0000-000072070000}"/>
    <cellStyle name="SAPBEXexcCritical4 21" xfId="1907" xr:uid="{00000000-0005-0000-0000-000073070000}"/>
    <cellStyle name="SAPBEXexcCritical4 22" xfId="1908" xr:uid="{00000000-0005-0000-0000-000074070000}"/>
    <cellStyle name="SAPBEXexcCritical4 23" xfId="1909" xr:uid="{00000000-0005-0000-0000-000075070000}"/>
    <cellStyle name="SAPBEXexcCritical4 24" xfId="1910" xr:uid="{00000000-0005-0000-0000-000076070000}"/>
    <cellStyle name="SAPBEXexcCritical4 25" xfId="1911" xr:uid="{00000000-0005-0000-0000-000077070000}"/>
    <cellStyle name="SAPBEXexcCritical4 26" xfId="1912" xr:uid="{00000000-0005-0000-0000-000078070000}"/>
    <cellStyle name="SAPBEXexcCritical4 3" xfId="1913" xr:uid="{00000000-0005-0000-0000-000079070000}"/>
    <cellStyle name="SAPBEXexcCritical4 3 2" xfId="1914" xr:uid="{00000000-0005-0000-0000-00007A070000}"/>
    <cellStyle name="SAPBEXexcCritical4 3 3" xfId="1915" xr:uid="{00000000-0005-0000-0000-00007B070000}"/>
    <cellStyle name="SAPBEXexcCritical4 3 4" xfId="1916" xr:uid="{00000000-0005-0000-0000-00007C070000}"/>
    <cellStyle name="SAPBEXexcCritical4 3 5" xfId="1917" xr:uid="{00000000-0005-0000-0000-00007D070000}"/>
    <cellStyle name="SAPBEXexcCritical4 3 6" xfId="1918" xr:uid="{00000000-0005-0000-0000-00007E070000}"/>
    <cellStyle name="SAPBEXexcCritical4 3 7" xfId="1919" xr:uid="{00000000-0005-0000-0000-00007F070000}"/>
    <cellStyle name="SAPBEXexcCritical4 4" xfId="1920" xr:uid="{00000000-0005-0000-0000-000080070000}"/>
    <cellStyle name="SAPBEXexcCritical4 5" xfId="1921" xr:uid="{00000000-0005-0000-0000-000081070000}"/>
    <cellStyle name="SAPBEXexcCritical4 6" xfId="1922" xr:uid="{00000000-0005-0000-0000-000082070000}"/>
    <cellStyle name="SAPBEXexcCritical4 7" xfId="1923" xr:uid="{00000000-0005-0000-0000-000083070000}"/>
    <cellStyle name="SAPBEXexcCritical4 8" xfId="1924" xr:uid="{00000000-0005-0000-0000-000084070000}"/>
    <cellStyle name="SAPBEXexcCritical4 9" xfId="1925" xr:uid="{00000000-0005-0000-0000-000085070000}"/>
    <cellStyle name="SAPBEXexcCritical4_2009-10 Budget Grant" xfId="1926" xr:uid="{00000000-0005-0000-0000-000086070000}"/>
    <cellStyle name="SAPBEXexcCritical5" xfId="1927" xr:uid="{00000000-0005-0000-0000-000087070000}"/>
    <cellStyle name="SAPBEXexcCritical5 10" xfId="1928" xr:uid="{00000000-0005-0000-0000-000088070000}"/>
    <cellStyle name="SAPBEXexcCritical5 11" xfId="1929" xr:uid="{00000000-0005-0000-0000-000089070000}"/>
    <cellStyle name="SAPBEXexcCritical5 12" xfId="1930" xr:uid="{00000000-0005-0000-0000-00008A070000}"/>
    <cellStyle name="SAPBEXexcCritical5 13" xfId="1931" xr:uid="{00000000-0005-0000-0000-00008B070000}"/>
    <cellStyle name="SAPBEXexcCritical5 14" xfId="1932" xr:uid="{00000000-0005-0000-0000-00008C070000}"/>
    <cellStyle name="SAPBEXexcCritical5 15" xfId="1933" xr:uid="{00000000-0005-0000-0000-00008D070000}"/>
    <cellStyle name="SAPBEXexcCritical5 16" xfId="1934" xr:uid="{00000000-0005-0000-0000-00008E070000}"/>
    <cellStyle name="SAPBEXexcCritical5 17" xfId="1935" xr:uid="{00000000-0005-0000-0000-00008F070000}"/>
    <cellStyle name="SAPBEXexcCritical5 18" xfId="1936" xr:uid="{00000000-0005-0000-0000-000090070000}"/>
    <cellStyle name="SAPBEXexcCritical5 19" xfId="1937" xr:uid="{00000000-0005-0000-0000-000091070000}"/>
    <cellStyle name="SAPBEXexcCritical5 2" xfId="1938" xr:uid="{00000000-0005-0000-0000-000092070000}"/>
    <cellStyle name="SAPBEXexcCritical5 2 2" xfId="1939" xr:uid="{00000000-0005-0000-0000-000093070000}"/>
    <cellStyle name="SAPBEXexcCritical5 2 3" xfId="1940" xr:uid="{00000000-0005-0000-0000-000094070000}"/>
    <cellStyle name="SAPBEXexcCritical5 2 4" xfId="1941" xr:uid="{00000000-0005-0000-0000-000095070000}"/>
    <cellStyle name="SAPBEXexcCritical5 2 5" xfId="1942" xr:uid="{00000000-0005-0000-0000-000096070000}"/>
    <cellStyle name="SAPBEXexcCritical5 2 6" xfId="1943" xr:uid="{00000000-0005-0000-0000-000097070000}"/>
    <cellStyle name="SAPBEXexcCritical5 2 7" xfId="1944" xr:uid="{00000000-0005-0000-0000-000098070000}"/>
    <cellStyle name="SAPBEXexcCritical5 20" xfId="1945" xr:uid="{00000000-0005-0000-0000-000099070000}"/>
    <cellStyle name="SAPBEXexcCritical5 21" xfId="1946" xr:uid="{00000000-0005-0000-0000-00009A070000}"/>
    <cellStyle name="SAPBEXexcCritical5 22" xfId="1947" xr:uid="{00000000-0005-0000-0000-00009B070000}"/>
    <cellStyle name="SAPBEXexcCritical5 23" xfId="1948" xr:uid="{00000000-0005-0000-0000-00009C070000}"/>
    <cellStyle name="SAPBEXexcCritical5 24" xfId="1949" xr:uid="{00000000-0005-0000-0000-00009D070000}"/>
    <cellStyle name="SAPBEXexcCritical5 25" xfId="1950" xr:uid="{00000000-0005-0000-0000-00009E070000}"/>
    <cellStyle name="SAPBEXexcCritical5 26" xfId="1951" xr:uid="{00000000-0005-0000-0000-00009F070000}"/>
    <cellStyle name="SAPBEXexcCritical5 3" xfId="1952" xr:uid="{00000000-0005-0000-0000-0000A0070000}"/>
    <cellStyle name="SAPBEXexcCritical5 3 2" xfId="1953" xr:uid="{00000000-0005-0000-0000-0000A1070000}"/>
    <cellStyle name="SAPBEXexcCritical5 3 3" xfId="1954" xr:uid="{00000000-0005-0000-0000-0000A2070000}"/>
    <cellStyle name="SAPBEXexcCritical5 3 4" xfId="1955" xr:uid="{00000000-0005-0000-0000-0000A3070000}"/>
    <cellStyle name="SAPBEXexcCritical5 3 5" xfId="1956" xr:uid="{00000000-0005-0000-0000-0000A4070000}"/>
    <cellStyle name="SAPBEXexcCritical5 3 6" xfId="1957" xr:uid="{00000000-0005-0000-0000-0000A5070000}"/>
    <cellStyle name="SAPBEXexcCritical5 3 7" xfId="1958" xr:uid="{00000000-0005-0000-0000-0000A6070000}"/>
    <cellStyle name="SAPBEXexcCritical5 4" xfId="1959" xr:uid="{00000000-0005-0000-0000-0000A7070000}"/>
    <cellStyle name="SAPBEXexcCritical5 5" xfId="1960" xr:uid="{00000000-0005-0000-0000-0000A8070000}"/>
    <cellStyle name="SAPBEXexcCritical5 6" xfId="1961" xr:uid="{00000000-0005-0000-0000-0000A9070000}"/>
    <cellStyle name="SAPBEXexcCritical5 7" xfId="1962" xr:uid="{00000000-0005-0000-0000-0000AA070000}"/>
    <cellStyle name="SAPBEXexcCritical5 8" xfId="1963" xr:uid="{00000000-0005-0000-0000-0000AB070000}"/>
    <cellStyle name="SAPBEXexcCritical5 9" xfId="1964" xr:uid="{00000000-0005-0000-0000-0000AC070000}"/>
    <cellStyle name="SAPBEXexcCritical5_2009-10 Budget Grant" xfId="1965" xr:uid="{00000000-0005-0000-0000-0000AD070000}"/>
    <cellStyle name="SAPBEXexcCritical6" xfId="1966" xr:uid="{00000000-0005-0000-0000-0000AE070000}"/>
    <cellStyle name="SAPBEXexcCritical6 10" xfId="1967" xr:uid="{00000000-0005-0000-0000-0000AF070000}"/>
    <cellStyle name="SAPBEXexcCritical6 11" xfId="1968" xr:uid="{00000000-0005-0000-0000-0000B0070000}"/>
    <cellStyle name="SAPBEXexcCritical6 12" xfId="1969" xr:uid="{00000000-0005-0000-0000-0000B1070000}"/>
    <cellStyle name="SAPBEXexcCritical6 13" xfId="1970" xr:uid="{00000000-0005-0000-0000-0000B2070000}"/>
    <cellStyle name="SAPBEXexcCritical6 14" xfId="1971" xr:uid="{00000000-0005-0000-0000-0000B3070000}"/>
    <cellStyle name="SAPBEXexcCritical6 15" xfId="1972" xr:uid="{00000000-0005-0000-0000-0000B4070000}"/>
    <cellStyle name="SAPBEXexcCritical6 16" xfId="1973" xr:uid="{00000000-0005-0000-0000-0000B5070000}"/>
    <cellStyle name="SAPBEXexcCritical6 17" xfId="1974" xr:uid="{00000000-0005-0000-0000-0000B6070000}"/>
    <cellStyle name="SAPBEXexcCritical6 18" xfId="1975" xr:uid="{00000000-0005-0000-0000-0000B7070000}"/>
    <cellStyle name="SAPBEXexcCritical6 19" xfId="1976" xr:uid="{00000000-0005-0000-0000-0000B8070000}"/>
    <cellStyle name="SAPBEXexcCritical6 2" xfId="1977" xr:uid="{00000000-0005-0000-0000-0000B9070000}"/>
    <cellStyle name="SAPBEXexcCritical6 2 2" xfId="1978" xr:uid="{00000000-0005-0000-0000-0000BA070000}"/>
    <cellStyle name="SAPBEXexcCritical6 2 3" xfId="1979" xr:uid="{00000000-0005-0000-0000-0000BB070000}"/>
    <cellStyle name="SAPBEXexcCritical6 2 4" xfId="1980" xr:uid="{00000000-0005-0000-0000-0000BC070000}"/>
    <cellStyle name="SAPBEXexcCritical6 2 5" xfId="1981" xr:uid="{00000000-0005-0000-0000-0000BD070000}"/>
    <cellStyle name="SAPBEXexcCritical6 2 6" xfId="1982" xr:uid="{00000000-0005-0000-0000-0000BE070000}"/>
    <cellStyle name="SAPBEXexcCritical6 2 7" xfId="1983" xr:uid="{00000000-0005-0000-0000-0000BF070000}"/>
    <cellStyle name="SAPBEXexcCritical6 20" xfId="1984" xr:uid="{00000000-0005-0000-0000-0000C0070000}"/>
    <cellStyle name="SAPBEXexcCritical6 21" xfId="1985" xr:uid="{00000000-0005-0000-0000-0000C1070000}"/>
    <cellStyle name="SAPBEXexcCritical6 22" xfId="1986" xr:uid="{00000000-0005-0000-0000-0000C2070000}"/>
    <cellStyle name="SAPBEXexcCritical6 23" xfId="1987" xr:uid="{00000000-0005-0000-0000-0000C3070000}"/>
    <cellStyle name="SAPBEXexcCritical6 24" xfId="1988" xr:uid="{00000000-0005-0000-0000-0000C4070000}"/>
    <cellStyle name="SAPBEXexcCritical6 25" xfId="1989" xr:uid="{00000000-0005-0000-0000-0000C5070000}"/>
    <cellStyle name="SAPBEXexcCritical6 26" xfId="1990" xr:uid="{00000000-0005-0000-0000-0000C6070000}"/>
    <cellStyle name="SAPBEXexcCritical6 3" xfId="1991" xr:uid="{00000000-0005-0000-0000-0000C7070000}"/>
    <cellStyle name="SAPBEXexcCritical6 3 2" xfId="1992" xr:uid="{00000000-0005-0000-0000-0000C8070000}"/>
    <cellStyle name="SAPBEXexcCritical6 3 3" xfId="1993" xr:uid="{00000000-0005-0000-0000-0000C9070000}"/>
    <cellStyle name="SAPBEXexcCritical6 3 4" xfId="1994" xr:uid="{00000000-0005-0000-0000-0000CA070000}"/>
    <cellStyle name="SAPBEXexcCritical6 3 5" xfId="1995" xr:uid="{00000000-0005-0000-0000-0000CB070000}"/>
    <cellStyle name="SAPBEXexcCritical6 3 6" xfId="1996" xr:uid="{00000000-0005-0000-0000-0000CC070000}"/>
    <cellStyle name="SAPBEXexcCritical6 3 7" xfId="1997" xr:uid="{00000000-0005-0000-0000-0000CD070000}"/>
    <cellStyle name="SAPBEXexcCritical6 4" xfId="1998" xr:uid="{00000000-0005-0000-0000-0000CE070000}"/>
    <cellStyle name="SAPBEXexcCritical6 5" xfId="1999" xr:uid="{00000000-0005-0000-0000-0000CF070000}"/>
    <cellStyle name="SAPBEXexcCritical6 6" xfId="2000" xr:uid="{00000000-0005-0000-0000-0000D0070000}"/>
    <cellStyle name="SAPBEXexcCritical6 7" xfId="2001" xr:uid="{00000000-0005-0000-0000-0000D1070000}"/>
    <cellStyle name="SAPBEXexcCritical6 8" xfId="2002" xr:uid="{00000000-0005-0000-0000-0000D2070000}"/>
    <cellStyle name="SAPBEXexcCritical6 9" xfId="2003" xr:uid="{00000000-0005-0000-0000-0000D3070000}"/>
    <cellStyle name="SAPBEXexcCritical6_2009-10 Budget Grant" xfId="2004" xr:uid="{00000000-0005-0000-0000-0000D4070000}"/>
    <cellStyle name="SAPBEXexcGood1" xfId="2005" xr:uid="{00000000-0005-0000-0000-0000D5070000}"/>
    <cellStyle name="SAPBEXexcGood1 10" xfId="2006" xr:uid="{00000000-0005-0000-0000-0000D6070000}"/>
    <cellStyle name="SAPBEXexcGood1 11" xfId="2007" xr:uid="{00000000-0005-0000-0000-0000D7070000}"/>
    <cellStyle name="SAPBEXexcGood1 12" xfId="2008" xr:uid="{00000000-0005-0000-0000-0000D8070000}"/>
    <cellStyle name="SAPBEXexcGood1 13" xfId="2009" xr:uid="{00000000-0005-0000-0000-0000D9070000}"/>
    <cellStyle name="SAPBEXexcGood1 14" xfId="2010" xr:uid="{00000000-0005-0000-0000-0000DA070000}"/>
    <cellStyle name="SAPBEXexcGood1 15" xfId="2011" xr:uid="{00000000-0005-0000-0000-0000DB070000}"/>
    <cellStyle name="SAPBEXexcGood1 16" xfId="2012" xr:uid="{00000000-0005-0000-0000-0000DC070000}"/>
    <cellStyle name="SAPBEXexcGood1 17" xfId="2013" xr:uid="{00000000-0005-0000-0000-0000DD070000}"/>
    <cellStyle name="SAPBEXexcGood1 18" xfId="2014" xr:uid="{00000000-0005-0000-0000-0000DE070000}"/>
    <cellStyle name="SAPBEXexcGood1 19" xfId="2015" xr:uid="{00000000-0005-0000-0000-0000DF070000}"/>
    <cellStyle name="SAPBEXexcGood1 2" xfId="2016" xr:uid="{00000000-0005-0000-0000-0000E0070000}"/>
    <cellStyle name="SAPBEXexcGood1 2 2" xfId="2017" xr:uid="{00000000-0005-0000-0000-0000E1070000}"/>
    <cellStyle name="SAPBEXexcGood1 2 3" xfId="2018" xr:uid="{00000000-0005-0000-0000-0000E2070000}"/>
    <cellStyle name="SAPBEXexcGood1 2 4" xfId="2019" xr:uid="{00000000-0005-0000-0000-0000E3070000}"/>
    <cellStyle name="SAPBEXexcGood1 2 5" xfId="2020" xr:uid="{00000000-0005-0000-0000-0000E4070000}"/>
    <cellStyle name="SAPBEXexcGood1 2 6" xfId="2021" xr:uid="{00000000-0005-0000-0000-0000E5070000}"/>
    <cellStyle name="SAPBEXexcGood1 2 7" xfId="2022" xr:uid="{00000000-0005-0000-0000-0000E6070000}"/>
    <cellStyle name="SAPBEXexcGood1 20" xfId="2023" xr:uid="{00000000-0005-0000-0000-0000E7070000}"/>
    <cellStyle name="SAPBEXexcGood1 21" xfId="2024" xr:uid="{00000000-0005-0000-0000-0000E8070000}"/>
    <cellStyle name="SAPBEXexcGood1 22" xfId="2025" xr:uid="{00000000-0005-0000-0000-0000E9070000}"/>
    <cellStyle name="SAPBEXexcGood1 23" xfId="2026" xr:uid="{00000000-0005-0000-0000-0000EA070000}"/>
    <cellStyle name="SAPBEXexcGood1 24" xfId="2027" xr:uid="{00000000-0005-0000-0000-0000EB070000}"/>
    <cellStyle name="SAPBEXexcGood1 25" xfId="2028" xr:uid="{00000000-0005-0000-0000-0000EC070000}"/>
    <cellStyle name="SAPBEXexcGood1 26" xfId="2029" xr:uid="{00000000-0005-0000-0000-0000ED070000}"/>
    <cellStyle name="SAPBEXexcGood1 3" xfId="2030" xr:uid="{00000000-0005-0000-0000-0000EE070000}"/>
    <cellStyle name="SAPBEXexcGood1 3 2" xfId="2031" xr:uid="{00000000-0005-0000-0000-0000EF070000}"/>
    <cellStyle name="SAPBEXexcGood1 3 3" xfId="2032" xr:uid="{00000000-0005-0000-0000-0000F0070000}"/>
    <cellStyle name="SAPBEXexcGood1 3 4" xfId="2033" xr:uid="{00000000-0005-0000-0000-0000F1070000}"/>
    <cellStyle name="SAPBEXexcGood1 3 5" xfId="2034" xr:uid="{00000000-0005-0000-0000-0000F2070000}"/>
    <cellStyle name="SAPBEXexcGood1 3 6" xfId="2035" xr:uid="{00000000-0005-0000-0000-0000F3070000}"/>
    <cellStyle name="SAPBEXexcGood1 3 7" xfId="2036" xr:uid="{00000000-0005-0000-0000-0000F4070000}"/>
    <cellStyle name="SAPBEXexcGood1 4" xfId="2037" xr:uid="{00000000-0005-0000-0000-0000F5070000}"/>
    <cellStyle name="SAPBEXexcGood1 5" xfId="2038" xr:uid="{00000000-0005-0000-0000-0000F6070000}"/>
    <cellStyle name="SAPBEXexcGood1 6" xfId="2039" xr:uid="{00000000-0005-0000-0000-0000F7070000}"/>
    <cellStyle name="SAPBEXexcGood1 7" xfId="2040" xr:uid="{00000000-0005-0000-0000-0000F8070000}"/>
    <cellStyle name="SAPBEXexcGood1 8" xfId="2041" xr:uid="{00000000-0005-0000-0000-0000F9070000}"/>
    <cellStyle name="SAPBEXexcGood1 9" xfId="2042" xr:uid="{00000000-0005-0000-0000-0000FA070000}"/>
    <cellStyle name="SAPBEXexcGood1_2009-10 Budget Grant" xfId="2043" xr:uid="{00000000-0005-0000-0000-0000FB070000}"/>
    <cellStyle name="SAPBEXexcGood2" xfId="2044" xr:uid="{00000000-0005-0000-0000-0000FC070000}"/>
    <cellStyle name="SAPBEXexcGood2 10" xfId="2045" xr:uid="{00000000-0005-0000-0000-0000FD070000}"/>
    <cellStyle name="SAPBEXexcGood2 11" xfId="2046" xr:uid="{00000000-0005-0000-0000-0000FE070000}"/>
    <cellStyle name="SAPBEXexcGood2 12" xfId="2047" xr:uid="{00000000-0005-0000-0000-0000FF070000}"/>
    <cellStyle name="SAPBEXexcGood2 13" xfId="2048" xr:uid="{00000000-0005-0000-0000-000000080000}"/>
    <cellStyle name="SAPBEXexcGood2 14" xfId="2049" xr:uid="{00000000-0005-0000-0000-000001080000}"/>
    <cellStyle name="SAPBEXexcGood2 15" xfId="2050" xr:uid="{00000000-0005-0000-0000-000002080000}"/>
    <cellStyle name="SAPBEXexcGood2 16" xfId="2051" xr:uid="{00000000-0005-0000-0000-000003080000}"/>
    <cellStyle name="SAPBEXexcGood2 17" xfId="2052" xr:uid="{00000000-0005-0000-0000-000004080000}"/>
    <cellStyle name="SAPBEXexcGood2 18" xfId="2053" xr:uid="{00000000-0005-0000-0000-000005080000}"/>
    <cellStyle name="SAPBEXexcGood2 19" xfId="2054" xr:uid="{00000000-0005-0000-0000-000006080000}"/>
    <cellStyle name="SAPBEXexcGood2 2" xfId="2055" xr:uid="{00000000-0005-0000-0000-000007080000}"/>
    <cellStyle name="SAPBEXexcGood2 2 2" xfId="2056" xr:uid="{00000000-0005-0000-0000-000008080000}"/>
    <cellStyle name="SAPBEXexcGood2 2 3" xfId="2057" xr:uid="{00000000-0005-0000-0000-000009080000}"/>
    <cellStyle name="SAPBEXexcGood2 2 4" xfId="2058" xr:uid="{00000000-0005-0000-0000-00000A080000}"/>
    <cellStyle name="SAPBEXexcGood2 2 5" xfId="2059" xr:uid="{00000000-0005-0000-0000-00000B080000}"/>
    <cellStyle name="SAPBEXexcGood2 2 6" xfId="2060" xr:uid="{00000000-0005-0000-0000-00000C080000}"/>
    <cellStyle name="SAPBEXexcGood2 2 7" xfId="2061" xr:uid="{00000000-0005-0000-0000-00000D080000}"/>
    <cellStyle name="SAPBEXexcGood2 20" xfId="2062" xr:uid="{00000000-0005-0000-0000-00000E080000}"/>
    <cellStyle name="SAPBEXexcGood2 21" xfId="2063" xr:uid="{00000000-0005-0000-0000-00000F080000}"/>
    <cellStyle name="SAPBEXexcGood2 22" xfId="2064" xr:uid="{00000000-0005-0000-0000-000010080000}"/>
    <cellStyle name="SAPBEXexcGood2 23" xfId="2065" xr:uid="{00000000-0005-0000-0000-000011080000}"/>
    <cellStyle name="SAPBEXexcGood2 24" xfId="2066" xr:uid="{00000000-0005-0000-0000-000012080000}"/>
    <cellStyle name="SAPBEXexcGood2 25" xfId="2067" xr:uid="{00000000-0005-0000-0000-000013080000}"/>
    <cellStyle name="SAPBEXexcGood2 26" xfId="2068" xr:uid="{00000000-0005-0000-0000-000014080000}"/>
    <cellStyle name="SAPBEXexcGood2 3" xfId="2069" xr:uid="{00000000-0005-0000-0000-000015080000}"/>
    <cellStyle name="SAPBEXexcGood2 3 2" xfId="2070" xr:uid="{00000000-0005-0000-0000-000016080000}"/>
    <cellStyle name="SAPBEXexcGood2 3 3" xfId="2071" xr:uid="{00000000-0005-0000-0000-000017080000}"/>
    <cellStyle name="SAPBEXexcGood2 3 4" xfId="2072" xr:uid="{00000000-0005-0000-0000-000018080000}"/>
    <cellStyle name="SAPBEXexcGood2 3 5" xfId="2073" xr:uid="{00000000-0005-0000-0000-000019080000}"/>
    <cellStyle name="SAPBEXexcGood2 3 6" xfId="2074" xr:uid="{00000000-0005-0000-0000-00001A080000}"/>
    <cellStyle name="SAPBEXexcGood2 3 7" xfId="2075" xr:uid="{00000000-0005-0000-0000-00001B080000}"/>
    <cellStyle name="SAPBEXexcGood2 4" xfId="2076" xr:uid="{00000000-0005-0000-0000-00001C080000}"/>
    <cellStyle name="SAPBEXexcGood2 5" xfId="2077" xr:uid="{00000000-0005-0000-0000-00001D080000}"/>
    <cellStyle name="SAPBEXexcGood2 6" xfId="2078" xr:uid="{00000000-0005-0000-0000-00001E080000}"/>
    <cellStyle name="SAPBEXexcGood2 7" xfId="2079" xr:uid="{00000000-0005-0000-0000-00001F080000}"/>
    <cellStyle name="SAPBEXexcGood2 8" xfId="2080" xr:uid="{00000000-0005-0000-0000-000020080000}"/>
    <cellStyle name="SAPBEXexcGood2 9" xfId="2081" xr:uid="{00000000-0005-0000-0000-000021080000}"/>
    <cellStyle name="SAPBEXexcGood2_2009-10 Budget Grant" xfId="2082" xr:uid="{00000000-0005-0000-0000-000022080000}"/>
    <cellStyle name="SAPBEXexcGood3" xfId="2083" xr:uid="{00000000-0005-0000-0000-000023080000}"/>
    <cellStyle name="SAPBEXexcGood3 10" xfId="2084" xr:uid="{00000000-0005-0000-0000-000024080000}"/>
    <cellStyle name="SAPBEXexcGood3 11" xfId="2085" xr:uid="{00000000-0005-0000-0000-000025080000}"/>
    <cellStyle name="SAPBEXexcGood3 12" xfId="2086" xr:uid="{00000000-0005-0000-0000-000026080000}"/>
    <cellStyle name="SAPBEXexcGood3 13" xfId="2087" xr:uid="{00000000-0005-0000-0000-000027080000}"/>
    <cellStyle name="SAPBEXexcGood3 14" xfId="2088" xr:uid="{00000000-0005-0000-0000-000028080000}"/>
    <cellStyle name="SAPBEXexcGood3 15" xfId="2089" xr:uid="{00000000-0005-0000-0000-000029080000}"/>
    <cellStyle name="SAPBEXexcGood3 16" xfId="2090" xr:uid="{00000000-0005-0000-0000-00002A080000}"/>
    <cellStyle name="SAPBEXexcGood3 17" xfId="2091" xr:uid="{00000000-0005-0000-0000-00002B080000}"/>
    <cellStyle name="SAPBEXexcGood3 18" xfId="2092" xr:uid="{00000000-0005-0000-0000-00002C080000}"/>
    <cellStyle name="SAPBEXexcGood3 19" xfId="2093" xr:uid="{00000000-0005-0000-0000-00002D080000}"/>
    <cellStyle name="SAPBEXexcGood3 2" xfId="2094" xr:uid="{00000000-0005-0000-0000-00002E080000}"/>
    <cellStyle name="SAPBEXexcGood3 2 2" xfId="2095" xr:uid="{00000000-0005-0000-0000-00002F080000}"/>
    <cellStyle name="SAPBEXexcGood3 2 3" xfId="2096" xr:uid="{00000000-0005-0000-0000-000030080000}"/>
    <cellStyle name="SAPBEXexcGood3 2 4" xfId="2097" xr:uid="{00000000-0005-0000-0000-000031080000}"/>
    <cellStyle name="SAPBEXexcGood3 2 5" xfId="2098" xr:uid="{00000000-0005-0000-0000-000032080000}"/>
    <cellStyle name="SAPBEXexcGood3 2 6" xfId="2099" xr:uid="{00000000-0005-0000-0000-000033080000}"/>
    <cellStyle name="SAPBEXexcGood3 2 7" xfId="2100" xr:uid="{00000000-0005-0000-0000-000034080000}"/>
    <cellStyle name="SAPBEXexcGood3 20" xfId="2101" xr:uid="{00000000-0005-0000-0000-000035080000}"/>
    <cellStyle name="SAPBEXexcGood3 21" xfId="2102" xr:uid="{00000000-0005-0000-0000-000036080000}"/>
    <cellStyle name="SAPBEXexcGood3 22" xfId="2103" xr:uid="{00000000-0005-0000-0000-000037080000}"/>
    <cellStyle name="SAPBEXexcGood3 23" xfId="2104" xr:uid="{00000000-0005-0000-0000-000038080000}"/>
    <cellStyle name="SAPBEXexcGood3 24" xfId="2105" xr:uid="{00000000-0005-0000-0000-000039080000}"/>
    <cellStyle name="SAPBEXexcGood3 25" xfId="2106" xr:uid="{00000000-0005-0000-0000-00003A080000}"/>
    <cellStyle name="SAPBEXexcGood3 26" xfId="2107" xr:uid="{00000000-0005-0000-0000-00003B080000}"/>
    <cellStyle name="SAPBEXexcGood3 3" xfId="2108" xr:uid="{00000000-0005-0000-0000-00003C080000}"/>
    <cellStyle name="SAPBEXexcGood3 3 2" xfId="2109" xr:uid="{00000000-0005-0000-0000-00003D080000}"/>
    <cellStyle name="SAPBEXexcGood3 3 3" xfId="2110" xr:uid="{00000000-0005-0000-0000-00003E080000}"/>
    <cellStyle name="SAPBEXexcGood3 3 4" xfId="2111" xr:uid="{00000000-0005-0000-0000-00003F080000}"/>
    <cellStyle name="SAPBEXexcGood3 3 5" xfId="2112" xr:uid="{00000000-0005-0000-0000-000040080000}"/>
    <cellStyle name="SAPBEXexcGood3 3 6" xfId="2113" xr:uid="{00000000-0005-0000-0000-000041080000}"/>
    <cellStyle name="SAPBEXexcGood3 3 7" xfId="2114" xr:uid="{00000000-0005-0000-0000-000042080000}"/>
    <cellStyle name="SAPBEXexcGood3 4" xfId="2115" xr:uid="{00000000-0005-0000-0000-000043080000}"/>
    <cellStyle name="SAPBEXexcGood3 5" xfId="2116" xr:uid="{00000000-0005-0000-0000-000044080000}"/>
    <cellStyle name="SAPBEXexcGood3 6" xfId="2117" xr:uid="{00000000-0005-0000-0000-000045080000}"/>
    <cellStyle name="SAPBEXexcGood3 7" xfId="2118" xr:uid="{00000000-0005-0000-0000-000046080000}"/>
    <cellStyle name="SAPBEXexcGood3 8" xfId="2119" xr:uid="{00000000-0005-0000-0000-000047080000}"/>
    <cellStyle name="SAPBEXexcGood3 9" xfId="2120" xr:uid="{00000000-0005-0000-0000-000048080000}"/>
    <cellStyle name="SAPBEXexcGood3_2009-10 Budget Grant" xfId="2121" xr:uid="{00000000-0005-0000-0000-000049080000}"/>
    <cellStyle name="SAPBEXfilterDrill" xfId="2122" xr:uid="{00000000-0005-0000-0000-00004A080000}"/>
    <cellStyle name="SAPBEXfilterDrill 10" xfId="2123" xr:uid="{00000000-0005-0000-0000-00004B080000}"/>
    <cellStyle name="SAPBEXfilterDrill 11" xfId="2124" xr:uid="{00000000-0005-0000-0000-00004C080000}"/>
    <cellStyle name="SAPBEXfilterDrill 12" xfId="2125" xr:uid="{00000000-0005-0000-0000-00004D080000}"/>
    <cellStyle name="SAPBEXfilterDrill 13" xfId="2126" xr:uid="{00000000-0005-0000-0000-00004E080000}"/>
    <cellStyle name="SAPBEXfilterDrill 14" xfId="2127" xr:uid="{00000000-0005-0000-0000-00004F080000}"/>
    <cellStyle name="SAPBEXfilterDrill 15" xfId="2128" xr:uid="{00000000-0005-0000-0000-000050080000}"/>
    <cellStyle name="SAPBEXfilterDrill 16" xfId="2129" xr:uid="{00000000-0005-0000-0000-000051080000}"/>
    <cellStyle name="SAPBEXfilterDrill 17" xfId="2130" xr:uid="{00000000-0005-0000-0000-000052080000}"/>
    <cellStyle name="SAPBEXfilterDrill 18" xfId="2131" xr:uid="{00000000-0005-0000-0000-000053080000}"/>
    <cellStyle name="SAPBEXfilterDrill 19" xfId="2132" xr:uid="{00000000-0005-0000-0000-000054080000}"/>
    <cellStyle name="SAPBEXfilterDrill 2" xfId="2133" xr:uid="{00000000-0005-0000-0000-000055080000}"/>
    <cellStyle name="SAPBEXfilterDrill 2 2" xfId="2134" xr:uid="{00000000-0005-0000-0000-000056080000}"/>
    <cellStyle name="SAPBEXfilterDrill 2 3" xfId="2135" xr:uid="{00000000-0005-0000-0000-000057080000}"/>
    <cellStyle name="SAPBEXfilterDrill 2 4" xfId="2136" xr:uid="{00000000-0005-0000-0000-000058080000}"/>
    <cellStyle name="SAPBEXfilterDrill 2 5" xfId="2137" xr:uid="{00000000-0005-0000-0000-000059080000}"/>
    <cellStyle name="SAPBEXfilterDrill 2 6" xfId="2138" xr:uid="{00000000-0005-0000-0000-00005A080000}"/>
    <cellStyle name="SAPBEXfilterDrill 2 7" xfId="2139" xr:uid="{00000000-0005-0000-0000-00005B080000}"/>
    <cellStyle name="SAPBEXfilterDrill 20" xfId="2140" xr:uid="{00000000-0005-0000-0000-00005C080000}"/>
    <cellStyle name="SAPBEXfilterDrill 21" xfId="2141" xr:uid="{00000000-0005-0000-0000-00005D080000}"/>
    <cellStyle name="SAPBEXfilterDrill 22" xfId="2142" xr:uid="{00000000-0005-0000-0000-00005E080000}"/>
    <cellStyle name="SAPBEXfilterDrill 23" xfId="2143" xr:uid="{00000000-0005-0000-0000-00005F080000}"/>
    <cellStyle name="SAPBEXfilterDrill 24" xfId="2144" xr:uid="{00000000-0005-0000-0000-000060080000}"/>
    <cellStyle name="SAPBEXfilterDrill 25" xfId="2145" xr:uid="{00000000-0005-0000-0000-000061080000}"/>
    <cellStyle name="SAPBEXfilterDrill 26" xfId="2146" xr:uid="{00000000-0005-0000-0000-000062080000}"/>
    <cellStyle name="SAPBEXfilterDrill 3" xfId="2147" xr:uid="{00000000-0005-0000-0000-000063080000}"/>
    <cellStyle name="SAPBEXfilterDrill 3 2" xfId="2148" xr:uid="{00000000-0005-0000-0000-000064080000}"/>
    <cellStyle name="SAPBEXfilterDrill 3 3" xfId="2149" xr:uid="{00000000-0005-0000-0000-000065080000}"/>
    <cellStyle name="SAPBEXfilterDrill 3 4" xfId="2150" xr:uid="{00000000-0005-0000-0000-000066080000}"/>
    <cellStyle name="SAPBEXfilterDrill 3 5" xfId="2151" xr:uid="{00000000-0005-0000-0000-000067080000}"/>
    <cellStyle name="SAPBEXfilterDrill 3 6" xfId="2152" xr:uid="{00000000-0005-0000-0000-000068080000}"/>
    <cellStyle name="SAPBEXfilterDrill 3 7" xfId="2153" xr:uid="{00000000-0005-0000-0000-000069080000}"/>
    <cellStyle name="SAPBEXfilterDrill 4" xfId="2154" xr:uid="{00000000-0005-0000-0000-00006A080000}"/>
    <cellStyle name="SAPBEXfilterDrill 5" xfId="2155" xr:uid="{00000000-0005-0000-0000-00006B080000}"/>
    <cellStyle name="SAPBEXfilterDrill 6" xfId="2156" xr:uid="{00000000-0005-0000-0000-00006C080000}"/>
    <cellStyle name="SAPBEXfilterDrill 7" xfId="2157" xr:uid="{00000000-0005-0000-0000-00006D080000}"/>
    <cellStyle name="SAPBEXfilterDrill 8" xfId="2158" xr:uid="{00000000-0005-0000-0000-00006E080000}"/>
    <cellStyle name="SAPBEXfilterDrill 9" xfId="2159" xr:uid="{00000000-0005-0000-0000-00006F080000}"/>
    <cellStyle name="SAPBEXfilterDrill_2009-10 Budget Grant" xfId="2160" xr:uid="{00000000-0005-0000-0000-000070080000}"/>
    <cellStyle name="SAPBEXfilterItem" xfId="2161" xr:uid="{00000000-0005-0000-0000-000071080000}"/>
    <cellStyle name="SAPBEXfilterItem 10" xfId="2162" xr:uid="{00000000-0005-0000-0000-000072080000}"/>
    <cellStyle name="SAPBEXfilterItem 11" xfId="2163" xr:uid="{00000000-0005-0000-0000-000073080000}"/>
    <cellStyle name="SAPBEXfilterItem 12" xfId="2164" xr:uid="{00000000-0005-0000-0000-000074080000}"/>
    <cellStyle name="SAPBEXfilterItem 13" xfId="2165" xr:uid="{00000000-0005-0000-0000-000075080000}"/>
    <cellStyle name="SAPBEXfilterItem 14" xfId="2166" xr:uid="{00000000-0005-0000-0000-000076080000}"/>
    <cellStyle name="SAPBEXfilterItem 15" xfId="2167" xr:uid="{00000000-0005-0000-0000-000077080000}"/>
    <cellStyle name="SAPBEXfilterItem 16" xfId="2168" xr:uid="{00000000-0005-0000-0000-000078080000}"/>
    <cellStyle name="SAPBEXfilterItem 17" xfId="2169" xr:uid="{00000000-0005-0000-0000-000079080000}"/>
    <cellStyle name="SAPBEXfilterItem 18" xfId="2170" xr:uid="{00000000-0005-0000-0000-00007A080000}"/>
    <cellStyle name="SAPBEXfilterItem 19" xfId="2171" xr:uid="{00000000-0005-0000-0000-00007B080000}"/>
    <cellStyle name="SAPBEXfilterItem 2" xfId="2172" xr:uid="{00000000-0005-0000-0000-00007C080000}"/>
    <cellStyle name="SAPBEXfilterItem 2 2" xfId="2173" xr:uid="{00000000-0005-0000-0000-00007D080000}"/>
    <cellStyle name="SAPBEXfilterItem 2 3" xfId="2174" xr:uid="{00000000-0005-0000-0000-00007E080000}"/>
    <cellStyle name="SAPBEXfilterItem 2 4" xfId="2175" xr:uid="{00000000-0005-0000-0000-00007F080000}"/>
    <cellStyle name="SAPBEXfilterItem 2 5" xfId="2176" xr:uid="{00000000-0005-0000-0000-000080080000}"/>
    <cellStyle name="SAPBEXfilterItem 2 6" xfId="2177" xr:uid="{00000000-0005-0000-0000-000081080000}"/>
    <cellStyle name="SAPBEXfilterItem 2 7" xfId="2178" xr:uid="{00000000-0005-0000-0000-000082080000}"/>
    <cellStyle name="SAPBEXfilterItem 20" xfId="2179" xr:uid="{00000000-0005-0000-0000-000083080000}"/>
    <cellStyle name="SAPBEXfilterItem 21" xfId="2180" xr:uid="{00000000-0005-0000-0000-000084080000}"/>
    <cellStyle name="SAPBEXfilterItem 22" xfId="2181" xr:uid="{00000000-0005-0000-0000-000085080000}"/>
    <cellStyle name="SAPBEXfilterItem 23" xfId="2182" xr:uid="{00000000-0005-0000-0000-000086080000}"/>
    <cellStyle name="SAPBEXfilterItem 24" xfId="2183" xr:uid="{00000000-0005-0000-0000-000087080000}"/>
    <cellStyle name="SAPBEXfilterItem 25" xfId="2184" xr:uid="{00000000-0005-0000-0000-000088080000}"/>
    <cellStyle name="SAPBEXfilterItem 26" xfId="2185" xr:uid="{00000000-0005-0000-0000-000089080000}"/>
    <cellStyle name="SAPBEXfilterItem 3" xfId="2186" xr:uid="{00000000-0005-0000-0000-00008A080000}"/>
    <cellStyle name="SAPBEXfilterItem 3 2" xfId="2187" xr:uid="{00000000-0005-0000-0000-00008B080000}"/>
    <cellStyle name="SAPBEXfilterItem 3 3" xfId="2188" xr:uid="{00000000-0005-0000-0000-00008C080000}"/>
    <cellStyle name="SAPBEXfilterItem 3 4" xfId="2189" xr:uid="{00000000-0005-0000-0000-00008D080000}"/>
    <cellStyle name="SAPBEXfilterItem 3 5" xfId="2190" xr:uid="{00000000-0005-0000-0000-00008E080000}"/>
    <cellStyle name="SAPBEXfilterItem 3 6" xfId="2191" xr:uid="{00000000-0005-0000-0000-00008F080000}"/>
    <cellStyle name="SAPBEXfilterItem 3 7" xfId="2192" xr:uid="{00000000-0005-0000-0000-000090080000}"/>
    <cellStyle name="SAPBEXfilterItem 4" xfId="2193" xr:uid="{00000000-0005-0000-0000-000091080000}"/>
    <cellStyle name="SAPBEXfilterItem 5" xfId="2194" xr:uid="{00000000-0005-0000-0000-000092080000}"/>
    <cellStyle name="SAPBEXfilterItem 6" xfId="2195" xr:uid="{00000000-0005-0000-0000-000093080000}"/>
    <cellStyle name="SAPBEXfilterItem 7" xfId="2196" xr:uid="{00000000-0005-0000-0000-000094080000}"/>
    <cellStyle name="SAPBEXfilterItem 8" xfId="2197" xr:uid="{00000000-0005-0000-0000-000095080000}"/>
    <cellStyle name="SAPBEXfilterItem 9" xfId="2198" xr:uid="{00000000-0005-0000-0000-000096080000}"/>
    <cellStyle name="SAPBEXfilterItem_2009-10 Budget Grant" xfId="2199" xr:uid="{00000000-0005-0000-0000-000097080000}"/>
    <cellStyle name="SAPBEXfilterText" xfId="2200" xr:uid="{00000000-0005-0000-0000-000098080000}"/>
    <cellStyle name="SAPBEXfilterText 10" xfId="2201" xr:uid="{00000000-0005-0000-0000-000099080000}"/>
    <cellStyle name="SAPBEXfilterText 11" xfId="2202" xr:uid="{00000000-0005-0000-0000-00009A080000}"/>
    <cellStyle name="SAPBEXfilterText 12" xfId="2203" xr:uid="{00000000-0005-0000-0000-00009B080000}"/>
    <cellStyle name="SAPBEXfilterText 13" xfId="2204" xr:uid="{00000000-0005-0000-0000-00009C080000}"/>
    <cellStyle name="SAPBEXfilterText 14" xfId="2205" xr:uid="{00000000-0005-0000-0000-00009D080000}"/>
    <cellStyle name="SAPBEXfilterText 15" xfId="2206" xr:uid="{00000000-0005-0000-0000-00009E080000}"/>
    <cellStyle name="SAPBEXfilterText 16" xfId="2207" xr:uid="{00000000-0005-0000-0000-00009F080000}"/>
    <cellStyle name="SAPBEXfilterText 17" xfId="2208" xr:uid="{00000000-0005-0000-0000-0000A0080000}"/>
    <cellStyle name="SAPBEXfilterText 18" xfId="2209" xr:uid="{00000000-0005-0000-0000-0000A1080000}"/>
    <cellStyle name="SAPBEXfilterText 19" xfId="2210" xr:uid="{00000000-0005-0000-0000-0000A2080000}"/>
    <cellStyle name="SAPBEXfilterText 2" xfId="2211" xr:uid="{00000000-0005-0000-0000-0000A3080000}"/>
    <cellStyle name="SAPBEXfilterText 2 2" xfId="2212" xr:uid="{00000000-0005-0000-0000-0000A4080000}"/>
    <cellStyle name="SAPBEXfilterText 2 3" xfId="2213" xr:uid="{00000000-0005-0000-0000-0000A5080000}"/>
    <cellStyle name="SAPBEXfilterText 2 4" xfId="2214" xr:uid="{00000000-0005-0000-0000-0000A6080000}"/>
    <cellStyle name="SAPBEXfilterText 2 5" xfId="2215" xr:uid="{00000000-0005-0000-0000-0000A7080000}"/>
    <cellStyle name="SAPBEXfilterText 2 6" xfId="2216" xr:uid="{00000000-0005-0000-0000-0000A8080000}"/>
    <cellStyle name="SAPBEXfilterText 2 7" xfId="2217" xr:uid="{00000000-0005-0000-0000-0000A9080000}"/>
    <cellStyle name="SAPBEXfilterText 20" xfId="2218" xr:uid="{00000000-0005-0000-0000-0000AA080000}"/>
    <cellStyle name="SAPBEXfilterText 21" xfId="2219" xr:uid="{00000000-0005-0000-0000-0000AB080000}"/>
    <cellStyle name="SAPBEXfilterText 22" xfId="2220" xr:uid="{00000000-0005-0000-0000-0000AC080000}"/>
    <cellStyle name="SAPBEXfilterText 23" xfId="2221" xr:uid="{00000000-0005-0000-0000-0000AD080000}"/>
    <cellStyle name="SAPBEXfilterText 24" xfId="2222" xr:uid="{00000000-0005-0000-0000-0000AE080000}"/>
    <cellStyle name="SAPBEXfilterText 25" xfId="2223" xr:uid="{00000000-0005-0000-0000-0000AF080000}"/>
    <cellStyle name="SAPBEXfilterText 26" xfId="2224" xr:uid="{00000000-0005-0000-0000-0000B0080000}"/>
    <cellStyle name="SAPBEXfilterText 3" xfId="2225" xr:uid="{00000000-0005-0000-0000-0000B1080000}"/>
    <cellStyle name="SAPBEXfilterText 3 2" xfId="2226" xr:uid="{00000000-0005-0000-0000-0000B2080000}"/>
    <cellStyle name="SAPBEXfilterText 3 3" xfId="2227" xr:uid="{00000000-0005-0000-0000-0000B3080000}"/>
    <cellStyle name="SAPBEXfilterText 3 4" xfId="2228" xr:uid="{00000000-0005-0000-0000-0000B4080000}"/>
    <cellStyle name="SAPBEXfilterText 3 5" xfId="2229" xr:uid="{00000000-0005-0000-0000-0000B5080000}"/>
    <cellStyle name="SAPBEXfilterText 3 6" xfId="2230" xr:uid="{00000000-0005-0000-0000-0000B6080000}"/>
    <cellStyle name="SAPBEXfilterText 3 7" xfId="2231" xr:uid="{00000000-0005-0000-0000-0000B7080000}"/>
    <cellStyle name="SAPBEXfilterText 4" xfId="2232" xr:uid="{00000000-0005-0000-0000-0000B8080000}"/>
    <cellStyle name="SAPBEXfilterText 5" xfId="2233" xr:uid="{00000000-0005-0000-0000-0000B9080000}"/>
    <cellStyle name="SAPBEXfilterText 6" xfId="2234" xr:uid="{00000000-0005-0000-0000-0000BA080000}"/>
    <cellStyle name="SAPBEXfilterText 7" xfId="2235" xr:uid="{00000000-0005-0000-0000-0000BB080000}"/>
    <cellStyle name="SAPBEXfilterText 8" xfId="2236" xr:uid="{00000000-0005-0000-0000-0000BC080000}"/>
    <cellStyle name="SAPBEXfilterText 9" xfId="2237" xr:uid="{00000000-0005-0000-0000-0000BD080000}"/>
    <cellStyle name="SAPBEXfilterText_2009-10 Budget Grant" xfId="2238" xr:uid="{00000000-0005-0000-0000-0000BE080000}"/>
    <cellStyle name="SAPBEXformats" xfId="2239" xr:uid="{00000000-0005-0000-0000-0000BF080000}"/>
    <cellStyle name="SAPBEXformats 10" xfId="2240" xr:uid="{00000000-0005-0000-0000-0000C0080000}"/>
    <cellStyle name="SAPBEXformats 11" xfId="2241" xr:uid="{00000000-0005-0000-0000-0000C1080000}"/>
    <cellStyle name="SAPBEXformats 12" xfId="2242" xr:uid="{00000000-0005-0000-0000-0000C2080000}"/>
    <cellStyle name="SAPBEXformats 13" xfId="2243" xr:uid="{00000000-0005-0000-0000-0000C3080000}"/>
    <cellStyle name="SAPBEXformats 14" xfId="2244" xr:uid="{00000000-0005-0000-0000-0000C4080000}"/>
    <cellStyle name="SAPBEXformats 15" xfId="2245" xr:uid="{00000000-0005-0000-0000-0000C5080000}"/>
    <cellStyle name="SAPBEXformats 16" xfId="2246" xr:uid="{00000000-0005-0000-0000-0000C6080000}"/>
    <cellStyle name="SAPBEXformats 17" xfId="2247" xr:uid="{00000000-0005-0000-0000-0000C7080000}"/>
    <cellStyle name="SAPBEXformats 18" xfId="2248" xr:uid="{00000000-0005-0000-0000-0000C8080000}"/>
    <cellStyle name="SAPBEXformats 19" xfId="2249" xr:uid="{00000000-0005-0000-0000-0000C9080000}"/>
    <cellStyle name="SAPBEXformats 2" xfId="2250" xr:uid="{00000000-0005-0000-0000-0000CA080000}"/>
    <cellStyle name="SAPBEXformats 2 2" xfId="2251" xr:uid="{00000000-0005-0000-0000-0000CB080000}"/>
    <cellStyle name="SAPBEXformats 2 2 2" xfId="2252" xr:uid="{00000000-0005-0000-0000-0000CC080000}"/>
    <cellStyle name="SAPBEXformats 2 3" xfId="2253" xr:uid="{00000000-0005-0000-0000-0000CD080000}"/>
    <cellStyle name="SAPBEXformats 2 4" xfId="2254" xr:uid="{00000000-0005-0000-0000-0000CE080000}"/>
    <cellStyle name="SAPBEXformats 2 5" xfId="2255" xr:uid="{00000000-0005-0000-0000-0000CF080000}"/>
    <cellStyle name="SAPBEXformats 2 6" xfId="2256" xr:uid="{00000000-0005-0000-0000-0000D0080000}"/>
    <cellStyle name="SAPBEXformats 2 7" xfId="2257" xr:uid="{00000000-0005-0000-0000-0000D1080000}"/>
    <cellStyle name="SAPBEXformats 20" xfId="2258" xr:uid="{00000000-0005-0000-0000-0000D2080000}"/>
    <cellStyle name="SAPBEXformats 21" xfId="2259" xr:uid="{00000000-0005-0000-0000-0000D3080000}"/>
    <cellStyle name="SAPBEXformats 22" xfId="2260" xr:uid="{00000000-0005-0000-0000-0000D4080000}"/>
    <cellStyle name="SAPBEXformats 23" xfId="2261" xr:uid="{00000000-0005-0000-0000-0000D5080000}"/>
    <cellStyle name="SAPBEXformats 24" xfId="2262" xr:uid="{00000000-0005-0000-0000-0000D6080000}"/>
    <cellStyle name="SAPBEXformats 25" xfId="2263" xr:uid="{00000000-0005-0000-0000-0000D7080000}"/>
    <cellStyle name="SAPBEXformats 26" xfId="2264" xr:uid="{00000000-0005-0000-0000-0000D8080000}"/>
    <cellStyle name="SAPBEXformats 3" xfId="2265" xr:uid="{00000000-0005-0000-0000-0000D9080000}"/>
    <cellStyle name="SAPBEXformats 3 2" xfId="2266" xr:uid="{00000000-0005-0000-0000-0000DA080000}"/>
    <cellStyle name="SAPBEXformats 3 3" xfId="2267" xr:uid="{00000000-0005-0000-0000-0000DB080000}"/>
    <cellStyle name="SAPBEXformats 3 4" xfId="2268" xr:uid="{00000000-0005-0000-0000-0000DC080000}"/>
    <cellStyle name="SAPBEXformats 3 5" xfId="2269" xr:uid="{00000000-0005-0000-0000-0000DD080000}"/>
    <cellStyle name="SAPBEXformats 3 6" xfId="2270" xr:uid="{00000000-0005-0000-0000-0000DE080000}"/>
    <cellStyle name="SAPBEXformats 3 7" xfId="2271" xr:uid="{00000000-0005-0000-0000-0000DF080000}"/>
    <cellStyle name="SAPBEXformats 4" xfId="2272" xr:uid="{00000000-0005-0000-0000-0000E0080000}"/>
    <cellStyle name="SAPBEXformats 5" xfId="2273" xr:uid="{00000000-0005-0000-0000-0000E1080000}"/>
    <cellStyle name="SAPBEXformats 6" xfId="2274" xr:uid="{00000000-0005-0000-0000-0000E2080000}"/>
    <cellStyle name="SAPBEXformats 7" xfId="2275" xr:uid="{00000000-0005-0000-0000-0000E3080000}"/>
    <cellStyle name="SAPBEXformats 8" xfId="2276" xr:uid="{00000000-0005-0000-0000-0000E4080000}"/>
    <cellStyle name="SAPBEXformats 9" xfId="2277" xr:uid="{00000000-0005-0000-0000-0000E5080000}"/>
    <cellStyle name="SAPBEXformats_03 - Graphs and Tables (3rd party)" xfId="2278" xr:uid="{00000000-0005-0000-0000-0000E6080000}"/>
    <cellStyle name="SAPBEXheaderItem" xfId="2279" xr:uid="{00000000-0005-0000-0000-0000E7080000}"/>
    <cellStyle name="SAPBEXheaderItem 10" xfId="2280" xr:uid="{00000000-0005-0000-0000-0000E8080000}"/>
    <cellStyle name="SAPBEXheaderItem 11" xfId="2281" xr:uid="{00000000-0005-0000-0000-0000E9080000}"/>
    <cellStyle name="SAPBEXheaderItem 12" xfId="2282" xr:uid="{00000000-0005-0000-0000-0000EA080000}"/>
    <cellStyle name="SAPBEXheaderItem 13" xfId="2283" xr:uid="{00000000-0005-0000-0000-0000EB080000}"/>
    <cellStyle name="SAPBEXheaderItem 14" xfId="2284" xr:uid="{00000000-0005-0000-0000-0000EC080000}"/>
    <cellStyle name="SAPBEXheaderItem 15" xfId="2285" xr:uid="{00000000-0005-0000-0000-0000ED080000}"/>
    <cellStyle name="SAPBEXheaderItem 16" xfId="2286" xr:uid="{00000000-0005-0000-0000-0000EE080000}"/>
    <cellStyle name="SAPBEXheaderItem 17" xfId="2287" xr:uid="{00000000-0005-0000-0000-0000EF080000}"/>
    <cellStyle name="SAPBEXheaderItem 18" xfId="2288" xr:uid="{00000000-0005-0000-0000-0000F0080000}"/>
    <cellStyle name="SAPBEXheaderItem 19" xfId="2289" xr:uid="{00000000-0005-0000-0000-0000F1080000}"/>
    <cellStyle name="SAPBEXheaderItem 2" xfId="2290" xr:uid="{00000000-0005-0000-0000-0000F2080000}"/>
    <cellStyle name="SAPBEXheaderItem 2 2" xfId="2291" xr:uid="{00000000-0005-0000-0000-0000F3080000}"/>
    <cellStyle name="SAPBEXheaderItem 2 3" xfId="2292" xr:uid="{00000000-0005-0000-0000-0000F4080000}"/>
    <cellStyle name="SAPBEXheaderItem 2 4" xfId="2293" xr:uid="{00000000-0005-0000-0000-0000F5080000}"/>
    <cellStyle name="SAPBEXheaderItem 2 5" xfId="2294" xr:uid="{00000000-0005-0000-0000-0000F6080000}"/>
    <cellStyle name="SAPBEXheaderItem 2 6" xfId="2295" xr:uid="{00000000-0005-0000-0000-0000F7080000}"/>
    <cellStyle name="SAPBEXheaderItem 2 7" xfId="2296" xr:uid="{00000000-0005-0000-0000-0000F8080000}"/>
    <cellStyle name="SAPBEXheaderItem 20" xfId="2297" xr:uid="{00000000-0005-0000-0000-0000F9080000}"/>
    <cellStyle name="SAPBEXheaderItem 21" xfId="2298" xr:uid="{00000000-0005-0000-0000-0000FA080000}"/>
    <cellStyle name="SAPBEXheaderItem 22" xfId="2299" xr:uid="{00000000-0005-0000-0000-0000FB080000}"/>
    <cellStyle name="SAPBEXheaderItem 23" xfId="2300" xr:uid="{00000000-0005-0000-0000-0000FC080000}"/>
    <cellStyle name="SAPBEXheaderItem 24" xfId="2301" xr:uid="{00000000-0005-0000-0000-0000FD080000}"/>
    <cellStyle name="SAPBEXheaderItem 25" xfId="2302" xr:uid="{00000000-0005-0000-0000-0000FE080000}"/>
    <cellStyle name="SAPBEXheaderItem 26" xfId="2303" xr:uid="{00000000-0005-0000-0000-0000FF080000}"/>
    <cellStyle name="SAPBEXheaderItem 27" xfId="2304" xr:uid="{00000000-0005-0000-0000-000000090000}"/>
    <cellStyle name="SAPBEXheaderItem 28" xfId="2305" xr:uid="{00000000-0005-0000-0000-000001090000}"/>
    <cellStyle name="SAPBEXheaderItem 29" xfId="2306" xr:uid="{00000000-0005-0000-0000-000002090000}"/>
    <cellStyle name="SAPBEXheaderItem 3" xfId="2307" xr:uid="{00000000-0005-0000-0000-000003090000}"/>
    <cellStyle name="SAPBEXheaderItem 3 2" xfId="2308" xr:uid="{00000000-0005-0000-0000-000004090000}"/>
    <cellStyle name="SAPBEXheaderItem 3 3" xfId="2309" xr:uid="{00000000-0005-0000-0000-000005090000}"/>
    <cellStyle name="SAPBEXheaderItem 3 4" xfId="2310" xr:uid="{00000000-0005-0000-0000-000006090000}"/>
    <cellStyle name="SAPBEXheaderItem 3 5" xfId="2311" xr:uid="{00000000-0005-0000-0000-000007090000}"/>
    <cellStyle name="SAPBEXheaderItem 3 6" xfId="2312" xr:uid="{00000000-0005-0000-0000-000008090000}"/>
    <cellStyle name="SAPBEXheaderItem 3 7" xfId="2313" xr:uid="{00000000-0005-0000-0000-000009090000}"/>
    <cellStyle name="SAPBEXheaderItem 30" xfId="2314" xr:uid="{00000000-0005-0000-0000-00000A090000}"/>
    <cellStyle name="SAPBEXheaderItem 31" xfId="2315" xr:uid="{00000000-0005-0000-0000-00000B090000}"/>
    <cellStyle name="SAPBEXheaderItem 32" xfId="2316" xr:uid="{00000000-0005-0000-0000-00000C090000}"/>
    <cellStyle name="SAPBEXheaderItem 33" xfId="2317" xr:uid="{00000000-0005-0000-0000-00000D090000}"/>
    <cellStyle name="SAPBEXheaderItem 34" xfId="2318" xr:uid="{00000000-0005-0000-0000-00000E090000}"/>
    <cellStyle name="SAPBEXheaderItem 35" xfId="2319" xr:uid="{00000000-0005-0000-0000-00000F090000}"/>
    <cellStyle name="SAPBEXheaderItem 36" xfId="2320" xr:uid="{00000000-0005-0000-0000-000010090000}"/>
    <cellStyle name="SAPBEXheaderItem 4" xfId="2321" xr:uid="{00000000-0005-0000-0000-000011090000}"/>
    <cellStyle name="SAPBEXheaderItem 4 2" xfId="2322" xr:uid="{00000000-0005-0000-0000-000012090000}"/>
    <cellStyle name="SAPBEXheaderItem 4 3" xfId="2323" xr:uid="{00000000-0005-0000-0000-000013090000}"/>
    <cellStyle name="SAPBEXheaderItem 4 4" xfId="2324" xr:uid="{00000000-0005-0000-0000-000014090000}"/>
    <cellStyle name="SAPBEXheaderItem 4 5" xfId="2325" xr:uid="{00000000-0005-0000-0000-000015090000}"/>
    <cellStyle name="SAPBEXheaderItem 4 6" xfId="2326" xr:uid="{00000000-0005-0000-0000-000016090000}"/>
    <cellStyle name="SAPBEXheaderItem 4 7" xfId="2327" xr:uid="{00000000-0005-0000-0000-000017090000}"/>
    <cellStyle name="SAPBEXheaderItem 5" xfId="2328" xr:uid="{00000000-0005-0000-0000-000018090000}"/>
    <cellStyle name="SAPBEXheaderItem 5 2" xfId="2329" xr:uid="{00000000-0005-0000-0000-000019090000}"/>
    <cellStyle name="SAPBEXheaderItem 6" xfId="2330" xr:uid="{00000000-0005-0000-0000-00001A090000}"/>
    <cellStyle name="SAPBEXheaderItem 7" xfId="2331" xr:uid="{00000000-0005-0000-0000-00001B090000}"/>
    <cellStyle name="SAPBEXheaderItem 8" xfId="2332" xr:uid="{00000000-0005-0000-0000-00001C090000}"/>
    <cellStyle name="SAPBEXheaderItem 9" xfId="2333" xr:uid="{00000000-0005-0000-0000-00001D090000}"/>
    <cellStyle name="SAPBEXheaderItem_2009-10 Budget Grant" xfId="2334" xr:uid="{00000000-0005-0000-0000-00001E090000}"/>
    <cellStyle name="SAPBEXheaderText" xfId="2335" xr:uid="{00000000-0005-0000-0000-00001F090000}"/>
    <cellStyle name="SAPBEXheaderText 10" xfId="2336" xr:uid="{00000000-0005-0000-0000-000020090000}"/>
    <cellStyle name="SAPBEXheaderText 11" xfId="2337" xr:uid="{00000000-0005-0000-0000-000021090000}"/>
    <cellStyle name="SAPBEXheaderText 12" xfId="2338" xr:uid="{00000000-0005-0000-0000-000022090000}"/>
    <cellStyle name="SAPBEXheaderText 13" xfId="2339" xr:uid="{00000000-0005-0000-0000-000023090000}"/>
    <cellStyle name="SAPBEXheaderText 14" xfId="2340" xr:uid="{00000000-0005-0000-0000-000024090000}"/>
    <cellStyle name="SAPBEXheaderText 15" xfId="2341" xr:uid="{00000000-0005-0000-0000-000025090000}"/>
    <cellStyle name="SAPBEXheaderText 16" xfId="2342" xr:uid="{00000000-0005-0000-0000-000026090000}"/>
    <cellStyle name="SAPBEXheaderText 17" xfId="2343" xr:uid="{00000000-0005-0000-0000-000027090000}"/>
    <cellStyle name="SAPBEXheaderText 18" xfId="2344" xr:uid="{00000000-0005-0000-0000-000028090000}"/>
    <cellStyle name="SAPBEXheaderText 19" xfId="2345" xr:uid="{00000000-0005-0000-0000-000029090000}"/>
    <cellStyle name="SAPBEXheaderText 2" xfId="2346" xr:uid="{00000000-0005-0000-0000-00002A090000}"/>
    <cellStyle name="SAPBEXheaderText 2 2" xfId="2347" xr:uid="{00000000-0005-0000-0000-00002B090000}"/>
    <cellStyle name="SAPBEXheaderText 2 3" xfId="2348" xr:uid="{00000000-0005-0000-0000-00002C090000}"/>
    <cellStyle name="SAPBEXheaderText 2 4" xfId="2349" xr:uid="{00000000-0005-0000-0000-00002D090000}"/>
    <cellStyle name="SAPBEXheaderText 2 5" xfId="2350" xr:uid="{00000000-0005-0000-0000-00002E090000}"/>
    <cellStyle name="SAPBEXheaderText 2 6" xfId="2351" xr:uid="{00000000-0005-0000-0000-00002F090000}"/>
    <cellStyle name="SAPBEXheaderText 2 7" xfId="2352" xr:uid="{00000000-0005-0000-0000-000030090000}"/>
    <cellStyle name="SAPBEXheaderText 20" xfId="2353" xr:uid="{00000000-0005-0000-0000-000031090000}"/>
    <cellStyle name="SAPBEXheaderText 21" xfId="2354" xr:uid="{00000000-0005-0000-0000-000032090000}"/>
    <cellStyle name="SAPBEXheaderText 22" xfId="2355" xr:uid="{00000000-0005-0000-0000-000033090000}"/>
    <cellStyle name="SAPBEXheaderText 23" xfId="2356" xr:uid="{00000000-0005-0000-0000-000034090000}"/>
    <cellStyle name="SAPBEXheaderText 24" xfId="2357" xr:uid="{00000000-0005-0000-0000-000035090000}"/>
    <cellStyle name="SAPBEXheaderText 25" xfId="2358" xr:uid="{00000000-0005-0000-0000-000036090000}"/>
    <cellStyle name="SAPBEXheaderText 26" xfId="2359" xr:uid="{00000000-0005-0000-0000-000037090000}"/>
    <cellStyle name="SAPBEXheaderText 27" xfId="2360" xr:uid="{00000000-0005-0000-0000-000038090000}"/>
    <cellStyle name="SAPBEXheaderText 28" xfId="2361" xr:uid="{00000000-0005-0000-0000-000039090000}"/>
    <cellStyle name="SAPBEXheaderText 29" xfId="2362" xr:uid="{00000000-0005-0000-0000-00003A090000}"/>
    <cellStyle name="SAPBEXheaderText 3" xfId="2363" xr:uid="{00000000-0005-0000-0000-00003B090000}"/>
    <cellStyle name="SAPBEXheaderText 3 2" xfId="2364" xr:uid="{00000000-0005-0000-0000-00003C090000}"/>
    <cellStyle name="SAPBEXheaderText 3 3" xfId="2365" xr:uid="{00000000-0005-0000-0000-00003D090000}"/>
    <cellStyle name="SAPBEXheaderText 3 4" xfId="2366" xr:uid="{00000000-0005-0000-0000-00003E090000}"/>
    <cellStyle name="SAPBEXheaderText 3 5" xfId="2367" xr:uid="{00000000-0005-0000-0000-00003F090000}"/>
    <cellStyle name="SAPBEXheaderText 3 6" xfId="2368" xr:uid="{00000000-0005-0000-0000-000040090000}"/>
    <cellStyle name="SAPBEXheaderText 3 7" xfId="2369" xr:uid="{00000000-0005-0000-0000-000041090000}"/>
    <cellStyle name="SAPBEXheaderText 30" xfId="2370" xr:uid="{00000000-0005-0000-0000-000042090000}"/>
    <cellStyle name="SAPBEXheaderText 31" xfId="2371" xr:uid="{00000000-0005-0000-0000-000043090000}"/>
    <cellStyle name="SAPBEXheaderText 32" xfId="2372" xr:uid="{00000000-0005-0000-0000-000044090000}"/>
    <cellStyle name="SAPBEXheaderText 33" xfId="2373" xr:uid="{00000000-0005-0000-0000-000045090000}"/>
    <cellStyle name="SAPBEXheaderText 34" xfId="2374" xr:uid="{00000000-0005-0000-0000-000046090000}"/>
    <cellStyle name="SAPBEXheaderText 35" xfId="2375" xr:uid="{00000000-0005-0000-0000-000047090000}"/>
    <cellStyle name="SAPBEXheaderText 4" xfId="2376" xr:uid="{00000000-0005-0000-0000-000048090000}"/>
    <cellStyle name="SAPBEXheaderText 4 2" xfId="2377" xr:uid="{00000000-0005-0000-0000-000049090000}"/>
    <cellStyle name="SAPBEXheaderText 4 3" xfId="2378" xr:uid="{00000000-0005-0000-0000-00004A090000}"/>
    <cellStyle name="SAPBEXheaderText 4 4" xfId="2379" xr:uid="{00000000-0005-0000-0000-00004B090000}"/>
    <cellStyle name="SAPBEXheaderText 4 5" xfId="2380" xr:uid="{00000000-0005-0000-0000-00004C090000}"/>
    <cellStyle name="SAPBEXheaderText 4 6" xfId="2381" xr:uid="{00000000-0005-0000-0000-00004D090000}"/>
    <cellStyle name="SAPBEXheaderText 4 7" xfId="2382" xr:uid="{00000000-0005-0000-0000-00004E090000}"/>
    <cellStyle name="SAPBEXheaderText 5" xfId="2383" xr:uid="{00000000-0005-0000-0000-00004F090000}"/>
    <cellStyle name="SAPBEXheaderText 5 2" xfId="2384" xr:uid="{00000000-0005-0000-0000-000050090000}"/>
    <cellStyle name="SAPBEXheaderText 6" xfId="2385" xr:uid="{00000000-0005-0000-0000-000051090000}"/>
    <cellStyle name="SAPBEXheaderText 7" xfId="2386" xr:uid="{00000000-0005-0000-0000-000052090000}"/>
    <cellStyle name="SAPBEXheaderText 8" xfId="2387" xr:uid="{00000000-0005-0000-0000-000053090000}"/>
    <cellStyle name="SAPBEXheaderText 9" xfId="2388" xr:uid="{00000000-0005-0000-0000-000054090000}"/>
    <cellStyle name="SAPBEXheaderText_2009-10 Budget Grant" xfId="2389" xr:uid="{00000000-0005-0000-0000-000055090000}"/>
    <cellStyle name="SAPBEXHLevel0" xfId="2390" xr:uid="{00000000-0005-0000-0000-000056090000}"/>
    <cellStyle name="SAPBEXHLevel0 10" xfId="2391" xr:uid="{00000000-0005-0000-0000-000057090000}"/>
    <cellStyle name="SAPBEXHLevel0 11" xfId="2392" xr:uid="{00000000-0005-0000-0000-000058090000}"/>
    <cellStyle name="SAPBEXHLevel0 12" xfId="2393" xr:uid="{00000000-0005-0000-0000-000059090000}"/>
    <cellStyle name="SAPBEXHLevel0 13" xfId="2394" xr:uid="{00000000-0005-0000-0000-00005A090000}"/>
    <cellStyle name="SAPBEXHLevel0 14" xfId="2395" xr:uid="{00000000-0005-0000-0000-00005B090000}"/>
    <cellStyle name="SAPBEXHLevel0 15" xfId="2396" xr:uid="{00000000-0005-0000-0000-00005C090000}"/>
    <cellStyle name="SAPBEXHLevel0 16" xfId="2397" xr:uid="{00000000-0005-0000-0000-00005D090000}"/>
    <cellStyle name="SAPBEXHLevel0 17" xfId="2398" xr:uid="{00000000-0005-0000-0000-00005E090000}"/>
    <cellStyle name="SAPBEXHLevel0 18" xfId="2399" xr:uid="{00000000-0005-0000-0000-00005F090000}"/>
    <cellStyle name="SAPBEXHLevel0 19" xfId="2400" xr:uid="{00000000-0005-0000-0000-000060090000}"/>
    <cellStyle name="SAPBEXHLevel0 2" xfId="2401" xr:uid="{00000000-0005-0000-0000-000061090000}"/>
    <cellStyle name="SAPBEXHLevel0 2 2" xfId="2402" xr:uid="{00000000-0005-0000-0000-000062090000}"/>
    <cellStyle name="SAPBEXHLevel0 2 2 2" xfId="2403" xr:uid="{00000000-0005-0000-0000-000063090000}"/>
    <cellStyle name="SAPBEXHLevel0 2 3" xfId="2404" xr:uid="{00000000-0005-0000-0000-000064090000}"/>
    <cellStyle name="SAPBEXHLevel0 2 4" xfId="2405" xr:uid="{00000000-0005-0000-0000-000065090000}"/>
    <cellStyle name="SAPBEXHLevel0 2 5" xfId="2406" xr:uid="{00000000-0005-0000-0000-000066090000}"/>
    <cellStyle name="SAPBEXHLevel0 2 6" xfId="2407" xr:uid="{00000000-0005-0000-0000-000067090000}"/>
    <cellStyle name="SAPBEXHLevel0 2 7" xfId="2408" xr:uid="{00000000-0005-0000-0000-000068090000}"/>
    <cellStyle name="SAPBEXHLevel0 20" xfId="2409" xr:uid="{00000000-0005-0000-0000-000069090000}"/>
    <cellStyle name="SAPBEXHLevel0 21" xfId="2410" xr:uid="{00000000-0005-0000-0000-00006A090000}"/>
    <cellStyle name="SAPBEXHLevel0 22" xfId="2411" xr:uid="{00000000-0005-0000-0000-00006B090000}"/>
    <cellStyle name="SAPBEXHLevel0 23" xfId="2412" xr:uid="{00000000-0005-0000-0000-00006C090000}"/>
    <cellStyle name="SAPBEXHLevel0 24" xfId="2413" xr:uid="{00000000-0005-0000-0000-00006D090000}"/>
    <cellStyle name="SAPBEXHLevel0 25" xfId="2414" xr:uid="{00000000-0005-0000-0000-00006E090000}"/>
    <cellStyle name="SAPBEXHLevel0 26" xfId="2415" xr:uid="{00000000-0005-0000-0000-00006F090000}"/>
    <cellStyle name="SAPBEXHLevel0 27" xfId="2416" xr:uid="{00000000-0005-0000-0000-000070090000}"/>
    <cellStyle name="SAPBEXHLevel0 28" xfId="2417" xr:uid="{00000000-0005-0000-0000-000071090000}"/>
    <cellStyle name="SAPBEXHLevel0 29" xfId="2418" xr:uid="{00000000-0005-0000-0000-000072090000}"/>
    <cellStyle name="SAPBEXHLevel0 3" xfId="2419" xr:uid="{00000000-0005-0000-0000-000073090000}"/>
    <cellStyle name="SAPBEXHLevel0 3 2" xfId="2420" xr:uid="{00000000-0005-0000-0000-000074090000}"/>
    <cellStyle name="SAPBEXHLevel0 3 3" xfId="2421" xr:uid="{00000000-0005-0000-0000-000075090000}"/>
    <cellStyle name="SAPBEXHLevel0 3 4" xfId="2422" xr:uid="{00000000-0005-0000-0000-000076090000}"/>
    <cellStyle name="SAPBEXHLevel0 3 5" xfId="2423" xr:uid="{00000000-0005-0000-0000-000077090000}"/>
    <cellStyle name="SAPBEXHLevel0 3 6" xfId="2424" xr:uid="{00000000-0005-0000-0000-000078090000}"/>
    <cellStyle name="SAPBEXHLevel0 3 7" xfId="2425" xr:uid="{00000000-0005-0000-0000-000079090000}"/>
    <cellStyle name="SAPBEXHLevel0 30" xfId="2426" xr:uid="{00000000-0005-0000-0000-00007A090000}"/>
    <cellStyle name="SAPBEXHLevel0 31" xfId="2427" xr:uid="{00000000-0005-0000-0000-00007B090000}"/>
    <cellStyle name="SAPBEXHLevel0 32" xfId="2428" xr:uid="{00000000-0005-0000-0000-00007C090000}"/>
    <cellStyle name="SAPBEXHLevel0 33" xfId="2429" xr:uid="{00000000-0005-0000-0000-00007D090000}"/>
    <cellStyle name="SAPBEXHLevel0 34" xfId="2430" xr:uid="{00000000-0005-0000-0000-00007E090000}"/>
    <cellStyle name="SAPBEXHLevel0 35" xfId="2431" xr:uid="{00000000-0005-0000-0000-00007F090000}"/>
    <cellStyle name="SAPBEXHLevel0 36" xfId="2432" xr:uid="{00000000-0005-0000-0000-000080090000}"/>
    <cellStyle name="SAPBEXHLevel0 37" xfId="2433" xr:uid="{00000000-0005-0000-0000-000081090000}"/>
    <cellStyle name="SAPBEXHLevel0 4" xfId="2434" xr:uid="{00000000-0005-0000-0000-000082090000}"/>
    <cellStyle name="SAPBEXHLevel0 5" xfId="2435" xr:uid="{00000000-0005-0000-0000-000083090000}"/>
    <cellStyle name="SAPBEXHLevel0 6" xfId="2436" xr:uid="{00000000-0005-0000-0000-000084090000}"/>
    <cellStyle name="SAPBEXHLevel0 7" xfId="2437" xr:uid="{00000000-0005-0000-0000-000085090000}"/>
    <cellStyle name="SAPBEXHLevel0 8" xfId="2438" xr:uid="{00000000-0005-0000-0000-000086090000}"/>
    <cellStyle name="SAPBEXHLevel0 9" xfId="2439" xr:uid="{00000000-0005-0000-0000-000087090000}"/>
    <cellStyle name="SAPBEXHLevel0_03 - Graphs and Tables (3rd party)" xfId="2440" xr:uid="{00000000-0005-0000-0000-000088090000}"/>
    <cellStyle name="SAPBEXHLevel0X" xfId="2441" xr:uid="{00000000-0005-0000-0000-000089090000}"/>
    <cellStyle name="SAPBEXHLevel0X 10" xfId="2442" xr:uid="{00000000-0005-0000-0000-00008A090000}"/>
    <cellStyle name="SAPBEXHLevel0X 11" xfId="2443" xr:uid="{00000000-0005-0000-0000-00008B090000}"/>
    <cellStyle name="SAPBEXHLevel0X 12" xfId="2444" xr:uid="{00000000-0005-0000-0000-00008C090000}"/>
    <cellStyle name="SAPBEXHLevel0X 13" xfId="2445" xr:uid="{00000000-0005-0000-0000-00008D090000}"/>
    <cellStyle name="SAPBEXHLevel0X 14" xfId="2446" xr:uid="{00000000-0005-0000-0000-00008E090000}"/>
    <cellStyle name="SAPBEXHLevel0X 15" xfId="2447" xr:uid="{00000000-0005-0000-0000-00008F090000}"/>
    <cellStyle name="SAPBEXHLevel0X 16" xfId="2448" xr:uid="{00000000-0005-0000-0000-000090090000}"/>
    <cellStyle name="SAPBEXHLevel0X 17" xfId="2449" xr:uid="{00000000-0005-0000-0000-000091090000}"/>
    <cellStyle name="SAPBEXHLevel0X 18" xfId="2450" xr:uid="{00000000-0005-0000-0000-000092090000}"/>
    <cellStyle name="SAPBEXHLevel0X 19" xfId="2451" xr:uid="{00000000-0005-0000-0000-000093090000}"/>
    <cellStyle name="SAPBEXHLevel0X 2" xfId="2452" xr:uid="{00000000-0005-0000-0000-000094090000}"/>
    <cellStyle name="SAPBEXHLevel0X 2 2" xfId="2453" xr:uid="{00000000-0005-0000-0000-000095090000}"/>
    <cellStyle name="SAPBEXHLevel0X 2 3" xfId="2454" xr:uid="{00000000-0005-0000-0000-000096090000}"/>
    <cellStyle name="SAPBEXHLevel0X 2 4" xfId="2455" xr:uid="{00000000-0005-0000-0000-000097090000}"/>
    <cellStyle name="SAPBEXHLevel0X 2 5" xfId="2456" xr:uid="{00000000-0005-0000-0000-000098090000}"/>
    <cellStyle name="SAPBEXHLevel0X 2 6" xfId="2457" xr:uid="{00000000-0005-0000-0000-000099090000}"/>
    <cellStyle name="SAPBEXHLevel0X 2 7" xfId="2458" xr:uid="{00000000-0005-0000-0000-00009A090000}"/>
    <cellStyle name="SAPBEXHLevel0X 20" xfId="2459" xr:uid="{00000000-0005-0000-0000-00009B090000}"/>
    <cellStyle name="SAPBEXHLevel0X 21" xfId="2460" xr:uid="{00000000-0005-0000-0000-00009C090000}"/>
    <cellStyle name="SAPBEXHLevel0X 22" xfId="2461" xr:uid="{00000000-0005-0000-0000-00009D090000}"/>
    <cellStyle name="SAPBEXHLevel0X 23" xfId="2462" xr:uid="{00000000-0005-0000-0000-00009E090000}"/>
    <cellStyle name="SAPBEXHLevel0X 24" xfId="2463" xr:uid="{00000000-0005-0000-0000-00009F090000}"/>
    <cellStyle name="SAPBEXHLevel0X 25" xfId="2464" xr:uid="{00000000-0005-0000-0000-0000A0090000}"/>
    <cellStyle name="SAPBEXHLevel0X 26" xfId="2465" xr:uid="{00000000-0005-0000-0000-0000A1090000}"/>
    <cellStyle name="SAPBEXHLevel0X 27" xfId="2466" xr:uid="{00000000-0005-0000-0000-0000A2090000}"/>
    <cellStyle name="SAPBEXHLevel0X 28" xfId="2467" xr:uid="{00000000-0005-0000-0000-0000A3090000}"/>
    <cellStyle name="SAPBEXHLevel0X 29" xfId="2468" xr:uid="{00000000-0005-0000-0000-0000A4090000}"/>
    <cellStyle name="SAPBEXHLevel0X 3" xfId="2469" xr:uid="{00000000-0005-0000-0000-0000A5090000}"/>
    <cellStyle name="SAPBEXHLevel0X 3 2" xfId="2470" xr:uid="{00000000-0005-0000-0000-0000A6090000}"/>
    <cellStyle name="SAPBEXHLevel0X 3 3" xfId="2471" xr:uid="{00000000-0005-0000-0000-0000A7090000}"/>
    <cellStyle name="SAPBEXHLevel0X 3 4" xfId="2472" xr:uid="{00000000-0005-0000-0000-0000A8090000}"/>
    <cellStyle name="SAPBEXHLevel0X 3 5" xfId="2473" xr:uid="{00000000-0005-0000-0000-0000A9090000}"/>
    <cellStyle name="SAPBEXHLevel0X 3 6" xfId="2474" xr:uid="{00000000-0005-0000-0000-0000AA090000}"/>
    <cellStyle name="SAPBEXHLevel0X 3 7" xfId="2475" xr:uid="{00000000-0005-0000-0000-0000AB090000}"/>
    <cellStyle name="SAPBEXHLevel0X 3_For distribution" xfId="2476" xr:uid="{00000000-0005-0000-0000-0000AC090000}"/>
    <cellStyle name="SAPBEXHLevel0X 30" xfId="2477" xr:uid="{00000000-0005-0000-0000-0000AD090000}"/>
    <cellStyle name="SAPBEXHLevel0X 31" xfId="2478" xr:uid="{00000000-0005-0000-0000-0000AE090000}"/>
    <cellStyle name="SAPBEXHLevel0X 32" xfId="2479" xr:uid="{00000000-0005-0000-0000-0000AF090000}"/>
    <cellStyle name="SAPBEXHLevel0X 33" xfId="2480" xr:uid="{00000000-0005-0000-0000-0000B0090000}"/>
    <cellStyle name="SAPBEXHLevel0X 34" xfId="2481" xr:uid="{00000000-0005-0000-0000-0000B1090000}"/>
    <cellStyle name="SAPBEXHLevel0X 35" xfId="2482" xr:uid="{00000000-0005-0000-0000-0000B2090000}"/>
    <cellStyle name="SAPBEXHLevel0X 36" xfId="2483" xr:uid="{00000000-0005-0000-0000-0000B3090000}"/>
    <cellStyle name="SAPBEXHLevel0X 37" xfId="2484" xr:uid="{00000000-0005-0000-0000-0000B4090000}"/>
    <cellStyle name="SAPBEXHLevel0X 4" xfId="2485" xr:uid="{00000000-0005-0000-0000-0000B5090000}"/>
    <cellStyle name="SAPBEXHLevel0X 5" xfId="2486" xr:uid="{00000000-0005-0000-0000-0000B6090000}"/>
    <cellStyle name="SAPBEXHLevel0X 6" xfId="2487" xr:uid="{00000000-0005-0000-0000-0000B7090000}"/>
    <cellStyle name="SAPBEXHLevel0X 7" xfId="2488" xr:uid="{00000000-0005-0000-0000-0000B8090000}"/>
    <cellStyle name="SAPBEXHLevel0X 8" xfId="2489" xr:uid="{00000000-0005-0000-0000-0000B9090000}"/>
    <cellStyle name="SAPBEXHLevel0X 9" xfId="2490" xr:uid="{00000000-0005-0000-0000-0000BA090000}"/>
    <cellStyle name="SAPBEXHLevel0X_2009-10 Budget Grant" xfId="2491" xr:uid="{00000000-0005-0000-0000-0000BB090000}"/>
    <cellStyle name="SAPBEXHLevel1" xfId="2492" xr:uid="{00000000-0005-0000-0000-0000BC090000}"/>
    <cellStyle name="SAPBEXHLevel1 10" xfId="2493" xr:uid="{00000000-0005-0000-0000-0000BD090000}"/>
    <cellStyle name="SAPBEXHLevel1 11" xfId="2494" xr:uid="{00000000-0005-0000-0000-0000BE090000}"/>
    <cellStyle name="SAPBEXHLevel1 12" xfId="2495" xr:uid="{00000000-0005-0000-0000-0000BF090000}"/>
    <cellStyle name="SAPBEXHLevel1 13" xfId="2496" xr:uid="{00000000-0005-0000-0000-0000C0090000}"/>
    <cellStyle name="SAPBEXHLevel1 14" xfId="2497" xr:uid="{00000000-0005-0000-0000-0000C1090000}"/>
    <cellStyle name="SAPBEXHLevel1 15" xfId="2498" xr:uid="{00000000-0005-0000-0000-0000C2090000}"/>
    <cellStyle name="SAPBEXHLevel1 16" xfId="2499" xr:uid="{00000000-0005-0000-0000-0000C3090000}"/>
    <cellStyle name="SAPBEXHLevel1 17" xfId="2500" xr:uid="{00000000-0005-0000-0000-0000C4090000}"/>
    <cellStyle name="SAPBEXHLevel1 18" xfId="2501" xr:uid="{00000000-0005-0000-0000-0000C5090000}"/>
    <cellStyle name="SAPBEXHLevel1 19" xfId="2502" xr:uid="{00000000-0005-0000-0000-0000C6090000}"/>
    <cellStyle name="SAPBEXHLevel1 2" xfId="2503" xr:uid="{00000000-0005-0000-0000-0000C7090000}"/>
    <cellStyle name="SAPBEXHLevel1 2 2" xfId="2504" xr:uid="{00000000-0005-0000-0000-0000C8090000}"/>
    <cellStyle name="SAPBEXHLevel1 2 2 2" xfId="2505" xr:uid="{00000000-0005-0000-0000-0000C9090000}"/>
    <cellStyle name="SAPBEXHLevel1 2 2 3" xfId="2506" xr:uid="{00000000-0005-0000-0000-0000CA090000}"/>
    <cellStyle name="SAPBEXHLevel1 2 2 4" xfId="2507" xr:uid="{00000000-0005-0000-0000-0000CB090000}"/>
    <cellStyle name="SAPBEXHLevel1 2 2 5" xfId="2508" xr:uid="{00000000-0005-0000-0000-0000CC090000}"/>
    <cellStyle name="SAPBEXHLevel1 2 2 6" xfId="2509" xr:uid="{00000000-0005-0000-0000-0000CD090000}"/>
    <cellStyle name="SAPBEXHLevel1 2 2 7" xfId="2510" xr:uid="{00000000-0005-0000-0000-0000CE090000}"/>
    <cellStyle name="SAPBEXHLevel1 2 3" xfId="2511" xr:uid="{00000000-0005-0000-0000-0000CF090000}"/>
    <cellStyle name="SAPBEXHLevel1 2 4" xfId="2512" xr:uid="{00000000-0005-0000-0000-0000D0090000}"/>
    <cellStyle name="SAPBEXHLevel1 2 5" xfId="2513" xr:uid="{00000000-0005-0000-0000-0000D1090000}"/>
    <cellStyle name="SAPBEXHLevel1 2 6" xfId="2514" xr:uid="{00000000-0005-0000-0000-0000D2090000}"/>
    <cellStyle name="SAPBEXHLevel1 2 7" xfId="2515" xr:uid="{00000000-0005-0000-0000-0000D3090000}"/>
    <cellStyle name="SAPBEXHLevel1 20" xfId="2516" xr:uid="{00000000-0005-0000-0000-0000D4090000}"/>
    <cellStyle name="SAPBEXHLevel1 21" xfId="2517" xr:uid="{00000000-0005-0000-0000-0000D5090000}"/>
    <cellStyle name="SAPBEXHLevel1 22" xfId="2518" xr:uid="{00000000-0005-0000-0000-0000D6090000}"/>
    <cellStyle name="SAPBEXHLevel1 23" xfId="2519" xr:uid="{00000000-0005-0000-0000-0000D7090000}"/>
    <cellStyle name="SAPBEXHLevel1 24" xfId="2520" xr:uid="{00000000-0005-0000-0000-0000D8090000}"/>
    <cellStyle name="SAPBEXHLevel1 25" xfId="2521" xr:uid="{00000000-0005-0000-0000-0000D9090000}"/>
    <cellStyle name="SAPBEXHLevel1 26" xfId="2522" xr:uid="{00000000-0005-0000-0000-0000DA090000}"/>
    <cellStyle name="SAPBEXHLevel1 27" xfId="2523" xr:uid="{00000000-0005-0000-0000-0000DB090000}"/>
    <cellStyle name="SAPBEXHLevel1 28" xfId="2524" xr:uid="{00000000-0005-0000-0000-0000DC090000}"/>
    <cellStyle name="SAPBEXHLevel1 29" xfId="2525" xr:uid="{00000000-0005-0000-0000-0000DD090000}"/>
    <cellStyle name="SAPBEXHLevel1 3" xfId="2526" xr:uid="{00000000-0005-0000-0000-0000DE090000}"/>
    <cellStyle name="SAPBEXHLevel1 3 2" xfId="2527" xr:uid="{00000000-0005-0000-0000-0000DF090000}"/>
    <cellStyle name="SAPBEXHLevel1 3 3" xfId="2528" xr:uid="{00000000-0005-0000-0000-0000E0090000}"/>
    <cellStyle name="SAPBEXHLevel1 3 4" xfId="2529" xr:uid="{00000000-0005-0000-0000-0000E1090000}"/>
    <cellStyle name="SAPBEXHLevel1 3 5" xfId="2530" xr:uid="{00000000-0005-0000-0000-0000E2090000}"/>
    <cellStyle name="SAPBEXHLevel1 3 6" xfId="2531" xr:uid="{00000000-0005-0000-0000-0000E3090000}"/>
    <cellStyle name="SAPBEXHLevel1 3 7" xfId="2532" xr:uid="{00000000-0005-0000-0000-0000E4090000}"/>
    <cellStyle name="SAPBEXHLevel1 30" xfId="2533" xr:uid="{00000000-0005-0000-0000-0000E5090000}"/>
    <cellStyle name="SAPBEXHLevel1 31" xfId="2534" xr:uid="{00000000-0005-0000-0000-0000E6090000}"/>
    <cellStyle name="SAPBEXHLevel1 32" xfId="2535" xr:uid="{00000000-0005-0000-0000-0000E7090000}"/>
    <cellStyle name="SAPBEXHLevel1 33" xfId="2536" xr:uid="{00000000-0005-0000-0000-0000E8090000}"/>
    <cellStyle name="SAPBEXHLevel1 34" xfId="2537" xr:uid="{00000000-0005-0000-0000-0000E9090000}"/>
    <cellStyle name="SAPBEXHLevel1 35" xfId="2538" xr:uid="{00000000-0005-0000-0000-0000EA090000}"/>
    <cellStyle name="SAPBEXHLevel1 36" xfId="2539" xr:uid="{00000000-0005-0000-0000-0000EB090000}"/>
    <cellStyle name="SAPBEXHLevel1 37" xfId="2540" xr:uid="{00000000-0005-0000-0000-0000EC090000}"/>
    <cellStyle name="SAPBEXHLevel1 38" xfId="2541" xr:uid="{00000000-0005-0000-0000-0000ED090000}"/>
    <cellStyle name="SAPBEXHLevel1 4" xfId="2542" xr:uid="{00000000-0005-0000-0000-0000EE090000}"/>
    <cellStyle name="SAPBEXHLevel1 5" xfId="2543" xr:uid="{00000000-0005-0000-0000-0000EF090000}"/>
    <cellStyle name="SAPBEXHLevel1 5 2" xfId="2544" xr:uid="{00000000-0005-0000-0000-0000F0090000}"/>
    <cellStyle name="SAPBEXHLevel1 6" xfId="2545" xr:uid="{00000000-0005-0000-0000-0000F1090000}"/>
    <cellStyle name="SAPBEXHLevel1 7" xfId="2546" xr:uid="{00000000-0005-0000-0000-0000F2090000}"/>
    <cellStyle name="SAPBEXHLevel1 8" xfId="2547" xr:uid="{00000000-0005-0000-0000-0000F3090000}"/>
    <cellStyle name="SAPBEXHLevel1 9" xfId="2548" xr:uid="{00000000-0005-0000-0000-0000F4090000}"/>
    <cellStyle name="SAPBEXHLevel1_03 - Graphs and Tables (3rd party)" xfId="2549" xr:uid="{00000000-0005-0000-0000-0000F5090000}"/>
    <cellStyle name="SAPBEXHLevel1X" xfId="2550" xr:uid="{00000000-0005-0000-0000-0000F6090000}"/>
    <cellStyle name="SAPBEXHLevel1X 10" xfId="2551" xr:uid="{00000000-0005-0000-0000-0000F7090000}"/>
    <cellStyle name="SAPBEXHLevel1X 11" xfId="2552" xr:uid="{00000000-0005-0000-0000-0000F8090000}"/>
    <cellStyle name="SAPBEXHLevel1X 12" xfId="2553" xr:uid="{00000000-0005-0000-0000-0000F9090000}"/>
    <cellStyle name="SAPBEXHLevel1X 13" xfId="2554" xr:uid="{00000000-0005-0000-0000-0000FA090000}"/>
    <cellStyle name="SAPBEXHLevel1X 14" xfId="2555" xr:uid="{00000000-0005-0000-0000-0000FB090000}"/>
    <cellStyle name="SAPBEXHLevel1X 15" xfId="2556" xr:uid="{00000000-0005-0000-0000-0000FC090000}"/>
    <cellStyle name="SAPBEXHLevel1X 16" xfId="2557" xr:uid="{00000000-0005-0000-0000-0000FD090000}"/>
    <cellStyle name="SAPBEXHLevel1X 17" xfId="2558" xr:uid="{00000000-0005-0000-0000-0000FE090000}"/>
    <cellStyle name="SAPBEXHLevel1X 18" xfId="2559" xr:uid="{00000000-0005-0000-0000-0000FF090000}"/>
    <cellStyle name="SAPBEXHLevel1X 19" xfId="2560" xr:uid="{00000000-0005-0000-0000-0000000A0000}"/>
    <cellStyle name="SAPBEXHLevel1X 2" xfId="2561" xr:uid="{00000000-0005-0000-0000-0000010A0000}"/>
    <cellStyle name="SAPBEXHLevel1X 2 2" xfId="2562" xr:uid="{00000000-0005-0000-0000-0000020A0000}"/>
    <cellStyle name="SAPBEXHLevel1X 2 3" xfId="2563" xr:uid="{00000000-0005-0000-0000-0000030A0000}"/>
    <cellStyle name="SAPBEXHLevel1X 2 4" xfId="2564" xr:uid="{00000000-0005-0000-0000-0000040A0000}"/>
    <cellStyle name="SAPBEXHLevel1X 2 5" xfId="2565" xr:uid="{00000000-0005-0000-0000-0000050A0000}"/>
    <cellStyle name="SAPBEXHLevel1X 2 6" xfId="2566" xr:uid="{00000000-0005-0000-0000-0000060A0000}"/>
    <cellStyle name="SAPBEXHLevel1X 2 7" xfId="2567" xr:uid="{00000000-0005-0000-0000-0000070A0000}"/>
    <cellStyle name="SAPBEXHLevel1X 20" xfId="2568" xr:uid="{00000000-0005-0000-0000-0000080A0000}"/>
    <cellStyle name="SAPBEXHLevel1X 21" xfId="2569" xr:uid="{00000000-0005-0000-0000-0000090A0000}"/>
    <cellStyle name="SAPBEXHLevel1X 22" xfId="2570" xr:uid="{00000000-0005-0000-0000-00000A0A0000}"/>
    <cellStyle name="SAPBEXHLevel1X 23" xfId="2571" xr:uid="{00000000-0005-0000-0000-00000B0A0000}"/>
    <cellStyle name="SAPBEXHLevel1X 24" xfId="2572" xr:uid="{00000000-0005-0000-0000-00000C0A0000}"/>
    <cellStyle name="SAPBEXHLevel1X 25" xfId="2573" xr:uid="{00000000-0005-0000-0000-00000D0A0000}"/>
    <cellStyle name="SAPBEXHLevel1X 26" xfId="2574" xr:uid="{00000000-0005-0000-0000-00000E0A0000}"/>
    <cellStyle name="SAPBEXHLevel1X 27" xfId="2575" xr:uid="{00000000-0005-0000-0000-00000F0A0000}"/>
    <cellStyle name="SAPBEXHLevel1X 28" xfId="2576" xr:uid="{00000000-0005-0000-0000-0000100A0000}"/>
    <cellStyle name="SAPBEXHLevel1X 29" xfId="2577" xr:uid="{00000000-0005-0000-0000-0000110A0000}"/>
    <cellStyle name="SAPBEXHLevel1X 3" xfId="2578" xr:uid="{00000000-0005-0000-0000-0000120A0000}"/>
    <cellStyle name="SAPBEXHLevel1X 3 2" xfId="2579" xr:uid="{00000000-0005-0000-0000-0000130A0000}"/>
    <cellStyle name="SAPBEXHLevel1X 3 3" xfId="2580" xr:uid="{00000000-0005-0000-0000-0000140A0000}"/>
    <cellStyle name="SAPBEXHLevel1X 3 4" xfId="2581" xr:uid="{00000000-0005-0000-0000-0000150A0000}"/>
    <cellStyle name="SAPBEXHLevel1X 3 5" xfId="2582" xr:uid="{00000000-0005-0000-0000-0000160A0000}"/>
    <cellStyle name="SAPBEXHLevel1X 3 6" xfId="2583" xr:uid="{00000000-0005-0000-0000-0000170A0000}"/>
    <cellStyle name="SAPBEXHLevel1X 3 7" xfId="2584" xr:uid="{00000000-0005-0000-0000-0000180A0000}"/>
    <cellStyle name="SAPBEXHLevel1X 3_For distribution" xfId="2585" xr:uid="{00000000-0005-0000-0000-0000190A0000}"/>
    <cellStyle name="SAPBEXHLevel1X 30" xfId="2586" xr:uid="{00000000-0005-0000-0000-00001A0A0000}"/>
    <cellStyle name="SAPBEXHLevel1X 31" xfId="2587" xr:uid="{00000000-0005-0000-0000-00001B0A0000}"/>
    <cellStyle name="SAPBEXHLevel1X 32" xfId="2588" xr:uid="{00000000-0005-0000-0000-00001C0A0000}"/>
    <cellStyle name="SAPBEXHLevel1X 33" xfId="2589" xr:uid="{00000000-0005-0000-0000-00001D0A0000}"/>
    <cellStyle name="SAPBEXHLevel1X 34" xfId="2590" xr:uid="{00000000-0005-0000-0000-00001E0A0000}"/>
    <cellStyle name="SAPBEXHLevel1X 35" xfId="2591" xr:uid="{00000000-0005-0000-0000-00001F0A0000}"/>
    <cellStyle name="SAPBEXHLevel1X 36" xfId="2592" xr:uid="{00000000-0005-0000-0000-0000200A0000}"/>
    <cellStyle name="SAPBEXHLevel1X 37" xfId="2593" xr:uid="{00000000-0005-0000-0000-0000210A0000}"/>
    <cellStyle name="SAPBEXHLevel1X 4" xfId="2594" xr:uid="{00000000-0005-0000-0000-0000220A0000}"/>
    <cellStyle name="SAPBEXHLevel1X 5" xfId="2595" xr:uid="{00000000-0005-0000-0000-0000230A0000}"/>
    <cellStyle name="SAPBEXHLevel1X 6" xfId="2596" xr:uid="{00000000-0005-0000-0000-0000240A0000}"/>
    <cellStyle name="SAPBEXHLevel1X 7" xfId="2597" xr:uid="{00000000-0005-0000-0000-0000250A0000}"/>
    <cellStyle name="SAPBEXHLevel1X 8" xfId="2598" xr:uid="{00000000-0005-0000-0000-0000260A0000}"/>
    <cellStyle name="SAPBEXHLevel1X 9" xfId="2599" xr:uid="{00000000-0005-0000-0000-0000270A0000}"/>
    <cellStyle name="SAPBEXHLevel1X_2009-10 Budget Grant" xfId="2600" xr:uid="{00000000-0005-0000-0000-0000280A0000}"/>
    <cellStyle name="SAPBEXHLevel2" xfId="2601" xr:uid="{00000000-0005-0000-0000-0000290A0000}"/>
    <cellStyle name="SAPBEXHLevel2 10" xfId="2602" xr:uid="{00000000-0005-0000-0000-00002A0A0000}"/>
    <cellStyle name="SAPBEXHLevel2 11" xfId="2603" xr:uid="{00000000-0005-0000-0000-00002B0A0000}"/>
    <cellStyle name="SAPBEXHLevel2 12" xfId="2604" xr:uid="{00000000-0005-0000-0000-00002C0A0000}"/>
    <cellStyle name="SAPBEXHLevel2 13" xfId="2605" xr:uid="{00000000-0005-0000-0000-00002D0A0000}"/>
    <cellStyle name="SAPBEXHLevel2 14" xfId="2606" xr:uid="{00000000-0005-0000-0000-00002E0A0000}"/>
    <cellStyle name="SAPBEXHLevel2 15" xfId="2607" xr:uid="{00000000-0005-0000-0000-00002F0A0000}"/>
    <cellStyle name="SAPBEXHLevel2 16" xfId="2608" xr:uid="{00000000-0005-0000-0000-0000300A0000}"/>
    <cellStyle name="SAPBEXHLevel2 17" xfId="2609" xr:uid="{00000000-0005-0000-0000-0000310A0000}"/>
    <cellStyle name="SAPBEXHLevel2 18" xfId="2610" xr:uid="{00000000-0005-0000-0000-0000320A0000}"/>
    <cellStyle name="SAPBEXHLevel2 19" xfId="2611" xr:uid="{00000000-0005-0000-0000-0000330A0000}"/>
    <cellStyle name="SAPBEXHLevel2 2" xfId="2612" xr:uid="{00000000-0005-0000-0000-0000340A0000}"/>
    <cellStyle name="SAPBEXHLevel2 2 2" xfId="2613" xr:uid="{00000000-0005-0000-0000-0000350A0000}"/>
    <cellStyle name="SAPBEXHLevel2 2 3" xfId="2614" xr:uid="{00000000-0005-0000-0000-0000360A0000}"/>
    <cellStyle name="SAPBEXHLevel2 2 4" xfId="2615" xr:uid="{00000000-0005-0000-0000-0000370A0000}"/>
    <cellStyle name="SAPBEXHLevel2 2 5" xfId="2616" xr:uid="{00000000-0005-0000-0000-0000380A0000}"/>
    <cellStyle name="SAPBEXHLevel2 2 6" xfId="2617" xr:uid="{00000000-0005-0000-0000-0000390A0000}"/>
    <cellStyle name="SAPBEXHLevel2 2 7" xfId="2618" xr:uid="{00000000-0005-0000-0000-00003A0A0000}"/>
    <cellStyle name="SAPBEXHLevel2 20" xfId="2619" xr:uid="{00000000-0005-0000-0000-00003B0A0000}"/>
    <cellStyle name="SAPBEXHLevel2 21" xfId="2620" xr:uid="{00000000-0005-0000-0000-00003C0A0000}"/>
    <cellStyle name="SAPBEXHLevel2 22" xfId="2621" xr:uid="{00000000-0005-0000-0000-00003D0A0000}"/>
    <cellStyle name="SAPBEXHLevel2 23" xfId="2622" xr:uid="{00000000-0005-0000-0000-00003E0A0000}"/>
    <cellStyle name="SAPBEXHLevel2 24" xfId="2623" xr:uid="{00000000-0005-0000-0000-00003F0A0000}"/>
    <cellStyle name="SAPBEXHLevel2 25" xfId="2624" xr:uid="{00000000-0005-0000-0000-0000400A0000}"/>
    <cellStyle name="SAPBEXHLevel2 26" xfId="2625" xr:uid="{00000000-0005-0000-0000-0000410A0000}"/>
    <cellStyle name="SAPBEXHLevel2 27" xfId="2626" xr:uid="{00000000-0005-0000-0000-0000420A0000}"/>
    <cellStyle name="SAPBEXHLevel2 28" xfId="2627" xr:uid="{00000000-0005-0000-0000-0000430A0000}"/>
    <cellStyle name="SAPBEXHLevel2 29" xfId="2628" xr:uid="{00000000-0005-0000-0000-0000440A0000}"/>
    <cellStyle name="SAPBEXHLevel2 3" xfId="2629" xr:uid="{00000000-0005-0000-0000-0000450A0000}"/>
    <cellStyle name="SAPBEXHLevel2 3 2" xfId="2630" xr:uid="{00000000-0005-0000-0000-0000460A0000}"/>
    <cellStyle name="SAPBEXHLevel2 3 3" xfId="2631" xr:uid="{00000000-0005-0000-0000-0000470A0000}"/>
    <cellStyle name="SAPBEXHLevel2 3 4" xfId="2632" xr:uid="{00000000-0005-0000-0000-0000480A0000}"/>
    <cellStyle name="SAPBEXHLevel2 3 5" xfId="2633" xr:uid="{00000000-0005-0000-0000-0000490A0000}"/>
    <cellStyle name="SAPBEXHLevel2 3 6" xfId="2634" xr:uid="{00000000-0005-0000-0000-00004A0A0000}"/>
    <cellStyle name="SAPBEXHLevel2 3 7" xfId="2635" xr:uid="{00000000-0005-0000-0000-00004B0A0000}"/>
    <cellStyle name="SAPBEXHLevel2 30" xfId="2636" xr:uid="{00000000-0005-0000-0000-00004C0A0000}"/>
    <cellStyle name="SAPBEXHLevel2 31" xfId="2637" xr:uid="{00000000-0005-0000-0000-00004D0A0000}"/>
    <cellStyle name="SAPBEXHLevel2 32" xfId="2638" xr:uid="{00000000-0005-0000-0000-00004E0A0000}"/>
    <cellStyle name="SAPBEXHLevel2 33" xfId="2639" xr:uid="{00000000-0005-0000-0000-00004F0A0000}"/>
    <cellStyle name="SAPBEXHLevel2 34" xfId="2640" xr:uid="{00000000-0005-0000-0000-0000500A0000}"/>
    <cellStyle name="SAPBEXHLevel2 35" xfId="2641" xr:uid="{00000000-0005-0000-0000-0000510A0000}"/>
    <cellStyle name="SAPBEXHLevel2 36" xfId="2642" xr:uid="{00000000-0005-0000-0000-0000520A0000}"/>
    <cellStyle name="SAPBEXHLevel2 37" xfId="2643" xr:uid="{00000000-0005-0000-0000-0000530A0000}"/>
    <cellStyle name="SAPBEXHLevel2 4" xfId="2644" xr:uid="{00000000-0005-0000-0000-0000540A0000}"/>
    <cellStyle name="SAPBEXHLevel2 5" xfId="2645" xr:uid="{00000000-0005-0000-0000-0000550A0000}"/>
    <cellStyle name="SAPBEXHLevel2 6" xfId="2646" xr:uid="{00000000-0005-0000-0000-0000560A0000}"/>
    <cellStyle name="SAPBEXHLevel2 7" xfId="2647" xr:uid="{00000000-0005-0000-0000-0000570A0000}"/>
    <cellStyle name="SAPBEXHLevel2 8" xfId="2648" xr:uid="{00000000-0005-0000-0000-0000580A0000}"/>
    <cellStyle name="SAPBEXHLevel2 9" xfId="2649" xr:uid="{00000000-0005-0000-0000-0000590A0000}"/>
    <cellStyle name="SAPBEXHLevel2_03 - Graphs and Tables (3rd party)" xfId="2650" xr:uid="{00000000-0005-0000-0000-00005A0A0000}"/>
    <cellStyle name="SAPBEXHLevel2X" xfId="2651" xr:uid="{00000000-0005-0000-0000-00005B0A0000}"/>
    <cellStyle name="SAPBEXHLevel2X 10" xfId="2652" xr:uid="{00000000-0005-0000-0000-00005C0A0000}"/>
    <cellStyle name="SAPBEXHLevel2X 11" xfId="2653" xr:uid="{00000000-0005-0000-0000-00005D0A0000}"/>
    <cellStyle name="SAPBEXHLevel2X 12" xfId="2654" xr:uid="{00000000-0005-0000-0000-00005E0A0000}"/>
    <cellStyle name="SAPBEXHLevel2X 13" xfId="2655" xr:uid="{00000000-0005-0000-0000-00005F0A0000}"/>
    <cellStyle name="SAPBEXHLevel2X 14" xfId="2656" xr:uid="{00000000-0005-0000-0000-0000600A0000}"/>
    <cellStyle name="SAPBEXHLevel2X 15" xfId="2657" xr:uid="{00000000-0005-0000-0000-0000610A0000}"/>
    <cellStyle name="SAPBEXHLevel2X 16" xfId="2658" xr:uid="{00000000-0005-0000-0000-0000620A0000}"/>
    <cellStyle name="SAPBEXHLevel2X 17" xfId="2659" xr:uid="{00000000-0005-0000-0000-0000630A0000}"/>
    <cellStyle name="SAPBEXHLevel2X 18" xfId="2660" xr:uid="{00000000-0005-0000-0000-0000640A0000}"/>
    <cellStyle name="SAPBEXHLevel2X 19" xfId="2661" xr:uid="{00000000-0005-0000-0000-0000650A0000}"/>
    <cellStyle name="SAPBEXHLevel2X 2" xfId="2662" xr:uid="{00000000-0005-0000-0000-0000660A0000}"/>
    <cellStyle name="SAPBEXHLevel2X 2 2" xfId="2663" xr:uid="{00000000-0005-0000-0000-0000670A0000}"/>
    <cellStyle name="SAPBEXHLevel2X 2 3" xfId="2664" xr:uid="{00000000-0005-0000-0000-0000680A0000}"/>
    <cellStyle name="SAPBEXHLevel2X 2 4" xfId="2665" xr:uid="{00000000-0005-0000-0000-0000690A0000}"/>
    <cellStyle name="SAPBEXHLevel2X 2 5" xfId="2666" xr:uid="{00000000-0005-0000-0000-00006A0A0000}"/>
    <cellStyle name="SAPBEXHLevel2X 2 6" xfId="2667" xr:uid="{00000000-0005-0000-0000-00006B0A0000}"/>
    <cellStyle name="SAPBEXHLevel2X 2 7" xfId="2668" xr:uid="{00000000-0005-0000-0000-00006C0A0000}"/>
    <cellStyle name="SAPBEXHLevel2X 20" xfId="2669" xr:uid="{00000000-0005-0000-0000-00006D0A0000}"/>
    <cellStyle name="SAPBEXHLevel2X 21" xfId="2670" xr:uid="{00000000-0005-0000-0000-00006E0A0000}"/>
    <cellStyle name="SAPBEXHLevel2X 22" xfId="2671" xr:uid="{00000000-0005-0000-0000-00006F0A0000}"/>
    <cellStyle name="SAPBEXHLevel2X 23" xfId="2672" xr:uid="{00000000-0005-0000-0000-0000700A0000}"/>
    <cellStyle name="SAPBEXHLevel2X 24" xfId="2673" xr:uid="{00000000-0005-0000-0000-0000710A0000}"/>
    <cellStyle name="SAPBEXHLevel2X 25" xfId="2674" xr:uid="{00000000-0005-0000-0000-0000720A0000}"/>
    <cellStyle name="SAPBEXHLevel2X 26" xfId="2675" xr:uid="{00000000-0005-0000-0000-0000730A0000}"/>
    <cellStyle name="SAPBEXHLevel2X 27" xfId="2676" xr:uid="{00000000-0005-0000-0000-0000740A0000}"/>
    <cellStyle name="SAPBEXHLevel2X 28" xfId="2677" xr:uid="{00000000-0005-0000-0000-0000750A0000}"/>
    <cellStyle name="SAPBEXHLevel2X 29" xfId="2678" xr:uid="{00000000-0005-0000-0000-0000760A0000}"/>
    <cellStyle name="SAPBEXHLevel2X 3" xfId="2679" xr:uid="{00000000-0005-0000-0000-0000770A0000}"/>
    <cellStyle name="SAPBEXHLevel2X 3 2" xfId="2680" xr:uid="{00000000-0005-0000-0000-0000780A0000}"/>
    <cellStyle name="SAPBEXHLevel2X 3 3" xfId="2681" xr:uid="{00000000-0005-0000-0000-0000790A0000}"/>
    <cellStyle name="SAPBEXHLevel2X 3 4" xfId="2682" xr:uid="{00000000-0005-0000-0000-00007A0A0000}"/>
    <cellStyle name="SAPBEXHLevel2X 3 5" xfId="2683" xr:uid="{00000000-0005-0000-0000-00007B0A0000}"/>
    <cellStyle name="SAPBEXHLevel2X 3 6" xfId="2684" xr:uid="{00000000-0005-0000-0000-00007C0A0000}"/>
    <cellStyle name="SAPBEXHLevel2X 3 7" xfId="2685" xr:uid="{00000000-0005-0000-0000-00007D0A0000}"/>
    <cellStyle name="SAPBEXHLevel2X 3_For distribution" xfId="2686" xr:uid="{00000000-0005-0000-0000-00007E0A0000}"/>
    <cellStyle name="SAPBEXHLevel2X 30" xfId="2687" xr:uid="{00000000-0005-0000-0000-00007F0A0000}"/>
    <cellStyle name="SAPBEXHLevel2X 31" xfId="2688" xr:uid="{00000000-0005-0000-0000-0000800A0000}"/>
    <cellStyle name="SAPBEXHLevel2X 32" xfId="2689" xr:uid="{00000000-0005-0000-0000-0000810A0000}"/>
    <cellStyle name="SAPBEXHLevel2X 33" xfId="2690" xr:uid="{00000000-0005-0000-0000-0000820A0000}"/>
    <cellStyle name="SAPBEXHLevel2X 34" xfId="2691" xr:uid="{00000000-0005-0000-0000-0000830A0000}"/>
    <cellStyle name="SAPBEXHLevel2X 35" xfId="2692" xr:uid="{00000000-0005-0000-0000-0000840A0000}"/>
    <cellStyle name="SAPBEXHLevel2X 4" xfId="2693" xr:uid="{00000000-0005-0000-0000-0000850A0000}"/>
    <cellStyle name="SAPBEXHLevel2X 5" xfId="2694" xr:uid="{00000000-0005-0000-0000-0000860A0000}"/>
    <cellStyle name="SAPBEXHLevel2X 6" xfId="2695" xr:uid="{00000000-0005-0000-0000-0000870A0000}"/>
    <cellStyle name="SAPBEXHLevel2X 7" xfId="2696" xr:uid="{00000000-0005-0000-0000-0000880A0000}"/>
    <cellStyle name="SAPBEXHLevel2X 8" xfId="2697" xr:uid="{00000000-0005-0000-0000-0000890A0000}"/>
    <cellStyle name="SAPBEXHLevel2X 9" xfId="2698" xr:uid="{00000000-0005-0000-0000-00008A0A0000}"/>
    <cellStyle name="SAPBEXHLevel2X_2009-10 Budget Grant" xfId="2699" xr:uid="{00000000-0005-0000-0000-00008B0A0000}"/>
    <cellStyle name="SAPBEXHLevel3" xfId="2700" xr:uid="{00000000-0005-0000-0000-00008C0A0000}"/>
    <cellStyle name="SAPBEXHLevel3 10" xfId="2701" xr:uid="{00000000-0005-0000-0000-00008D0A0000}"/>
    <cellStyle name="SAPBEXHLevel3 11" xfId="2702" xr:uid="{00000000-0005-0000-0000-00008E0A0000}"/>
    <cellStyle name="SAPBEXHLevel3 12" xfId="2703" xr:uid="{00000000-0005-0000-0000-00008F0A0000}"/>
    <cellStyle name="SAPBEXHLevel3 13" xfId="2704" xr:uid="{00000000-0005-0000-0000-0000900A0000}"/>
    <cellStyle name="SAPBEXHLevel3 14" xfId="2705" xr:uid="{00000000-0005-0000-0000-0000910A0000}"/>
    <cellStyle name="SAPBEXHLevel3 15" xfId="2706" xr:uid="{00000000-0005-0000-0000-0000920A0000}"/>
    <cellStyle name="SAPBEXHLevel3 16" xfId="2707" xr:uid="{00000000-0005-0000-0000-0000930A0000}"/>
    <cellStyle name="SAPBEXHLevel3 17" xfId="2708" xr:uid="{00000000-0005-0000-0000-0000940A0000}"/>
    <cellStyle name="SAPBEXHLevel3 18" xfId="2709" xr:uid="{00000000-0005-0000-0000-0000950A0000}"/>
    <cellStyle name="SAPBEXHLevel3 19" xfId="2710" xr:uid="{00000000-0005-0000-0000-0000960A0000}"/>
    <cellStyle name="SAPBEXHLevel3 2" xfId="2711" xr:uid="{00000000-0005-0000-0000-0000970A0000}"/>
    <cellStyle name="SAPBEXHLevel3 2 2" xfId="2712" xr:uid="{00000000-0005-0000-0000-0000980A0000}"/>
    <cellStyle name="SAPBEXHLevel3 2 3" xfId="2713" xr:uid="{00000000-0005-0000-0000-0000990A0000}"/>
    <cellStyle name="SAPBEXHLevel3 2 4" xfId="2714" xr:uid="{00000000-0005-0000-0000-00009A0A0000}"/>
    <cellStyle name="SAPBEXHLevel3 2 5" xfId="2715" xr:uid="{00000000-0005-0000-0000-00009B0A0000}"/>
    <cellStyle name="SAPBEXHLevel3 2 6" xfId="2716" xr:uid="{00000000-0005-0000-0000-00009C0A0000}"/>
    <cellStyle name="SAPBEXHLevel3 2 7" xfId="2717" xr:uid="{00000000-0005-0000-0000-00009D0A0000}"/>
    <cellStyle name="SAPBEXHLevel3 20" xfId="2718" xr:uid="{00000000-0005-0000-0000-00009E0A0000}"/>
    <cellStyle name="SAPBEXHLevel3 21" xfId="2719" xr:uid="{00000000-0005-0000-0000-00009F0A0000}"/>
    <cellStyle name="SAPBEXHLevel3 22" xfId="2720" xr:uid="{00000000-0005-0000-0000-0000A00A0000}"/>
    <cellStyle name="SAPBEXHLevel3 23" xfId="2721" xr:uid="{00000000-0005-0000-0000-0000A10A0000}"/>
    <cellStyle name="SAPBEXHLevel3 24" xfId="2722" xr:uid="{00000000-0005-0000-0000-0000A20A0000}"/>
    <cellStyle name="SAPBEXHLevel3 25" xfId="2723" xr:uid="{00000000-0005-0000-0000-0000A30A0000}"/>
    <cellStyle name="SAPBEXHLevel3 26" xfId="2724" xr:uid="{00000000-0005-0000-0000-0000A40A0000}"/>
    <cellStyle name="SAPBEXHLevel3 27" xfId="2725" xr:uid="{00000000-0005-0000-0000-0000A50A0000}"/>
    <cellStyle name="SAPBEXHLevel3 28" xfId="2726" xr:uid="{00000000-0005-0000-0000-0000A60A0000}"/>
    <cellStyle name="SAPBEXHLevel3 29" xfId="2727" xr:uid="{00000000-0005-0000-0000-0000A70A0000}"/>
    <cellStyle name="SAPBEXHLevel3 3" xfId="2728" xr:uid="{00000000-0005-0000-0000-0000A80A0000}"/>
    <cellStyle name="SAPBEXHLevel3 3 2" xfId="2729" xr:uid="{00000000-0005-0000-0000-0000A90A0000}"/>
    <cellStyle name="SAPBEXHLevel3 3 3" xfId="2730" xr:uid="{00000000-0005-0000-0000-0000AA0A0000}"/>
    <cellStyle name="SAPBEXHLevel3 3 4" xfId="2731" xr:uid="{00000000-0005-0000-0000-0000AB0A0000}"/>
    <cellStyle name="SAPBEXHLevel3 3 5" xfId="2732" xr:uid="{00000000-0005-0000-0000-0000AC0A0000}"/>
    <cellStyle name="SAPBEXHLevel3 3 6" xfId="2733" xr:uid="{00000000-0005-0000-0000-0000AD0A0000}"/>
    <cellStyle name="SAPBEXHLevel3 3 7" xfId="2734" xr:uid="{00000000-0005-0000-0000-0000AE0A0000}"/>
    <cellStyle name="SAPBEXHLevel3 30" xfId="2735" xr:uid="{00000000-0005-0000-0000-0000AF0A0000}"/>
    <cellStyle name="SAPBEXHLevel3 31" xfId="2736" xr:uid="{00000000-0005-0000-0000-0000B00A0000}"/>
    <cellStyle name="SAPBEXHLevel3 32" xfId="2737" xr:uid="{00000000-0005-0000-0000-0000B10A0000}"/>
    <cellStyle name="SAPBEXHLevel3 33" xfId="2738" xr:uid="{00000000-0005-0000-0000-0000B20A0000}"/>
    <cellStyle name="SAPBEXHLevel3 34" xfId="2739" xr:uid="{00000000-0005-0000-0000-0000B30A0000}"/>
    <cellStyle name="SAPBEXHLevel3 35" xfId="2740" xr:uid="{00000000-0005-0000-0000-0000B40A0000}"/>
    <cellStyle name="SAPBEXHLevel3 36" xfId="2741" xr:uid="{00000000-0005-0000-0000-0000B50A0000}"/>
    <cellStyle name="SAPBEXHLevel3 37" xfId="2742" xr:uid="{00000000-0005-0000-0000-0000B60A0000}"/>
    <cellStyle name="SAPBEXHLevel3 4" xfId="2743" xr:uid="{00000000-0005-0000-0000-0000B70A0000}"/>
    <cellStyle name="SAPBEXHLevel3 5" xfId="2744" xr:uid="{00000000-0005-0000-0000-0000B80A0000}"/>
    <cellStyle name="SAPBEXHLevel3 6" xfId="2745" xr:uid="{00000000-0005-0000-0000-0000B90A0000}"/>
    <cellStyle name="SAPBEXHLevel3 7" xfId="2746" xr:uid="{00000000-0005-0000-0000-0000BA0A0000}"/>
    <cellStyle name="SAPBEXHLevel3 8" xfId="2747" xr:uid="{00000000-0005-0000-0000-0000BB0A0000}"/>
    <cellStyle name="SAPBEXHLevel3 9" xfId="2748" xr:uid="{00000000-0005-0000-0000-0000BC0A0000}"/>
    <cellStyle name="SAPBEXHLevel3_2009-10 Budget Grant" xfId="2749" xr:uid="{00000000-0005-0000-0000-0000BD0A0000}"/>
    <cellStyle name="SAPBEXHLevel3X" xfId="2750" xr:uid="{00000000-0005-0000-0000-0000BE0A0000}"/>
    <cellStyle name="SAPBEXHLevel3X 10" xfId="2751" xr:uid="{00000000-0005-0000-0000-0000BF0A0000}"/>
    <cellStyle name="SAPBEXHLevel3X 11" xfId="2752" xr:uid="{00000000-0005-0000-0000-0000C00A0000}"/>
    <cellStyle name="SAPBEXHLevel3X 12" xfId="2753" xr:uid="{00000000-0005-0000-0000-0000C10A0000}"/>
    <cellStyle name="SAPBEXHLevel3X 13" xfId="2754" xr:uid="{00000000-0005-0000-0000-0000C20A0000}"/>
    <cellStyle name="SAPBEXHLevel3X 14" xfId="2755" xr:uid="{00000000-0005-0000-0000-0000C30A0000}"/>
    <cellStyle name="SAPBEXHLevel3X 15" xfId="2756" xr:uid="{00000000-0005-0000-0000-0000C40A0000}"/>
    <cellStyle name="SAPBEXHLevel3X 16" xfId="2757" xr:uid="{00000000-0005-0000-0000-0000C50A0000}"/>
    <cellStyle name="SAPBEXHLevel3X 17" xfId="2758" xr:uid="{00000000-0005-0000-0000-0000C60A0000}"/>
    <cellStyle name="SAPBEXHLevel3X 18" xfId="2759" xr:uid="{00000000-0005-0000-0000-0000C70A0000}"/>
    <cellStyle name="SAPBEXHLevel3X 19" xfId="2760" xr:uid="{00000000-0005-0000-0000-0000C80A0000}"/>
    <cellStyle name="SAPBEXHLevel3X 2" xfId="2761" xr:uid="{00000000-0005-0000-0000-0000C90A0000}"/>
    <cellStyle name="SAPBEXHLevel3X 2 2" xfId="2762" xr:uid="{00000000-0005-0000-0000-0000CA0A0000}"/>
    <cellStyle name="SAPBEXHLevel3X 2 3" xfId="2763" xr:uid="{00000000-0005-0000-0000-0000CB0A0000}"/>
    <cellStyle name="SAPBEXHLevel3X 2 4" xfId="2764" xr:uid="{00000000-0005-0000-0000-0000CC0A0000}"/>
    <cellStyle name="SAPBEXHLevel3X 2 5" xfId="2765" xr:uid="{00000000-0005-0000-0000-0000CD0A0000}"/>
    <cellStyle name="SAPBEXHLevel3X 2 6" xfId="2766" xr:uid="{00000000-0005-0000-0000-0000CE0A0000}"/>
    <cellStyle name="SAPBEXHLevel3X 2 7" xfId="2767" xr:uid="{00000000-0005-0000-0000-0000CF0A0000}"/>
    <cellStyle name="SAPBEXHLevel3X 20" xfId="2768" xr:uid="{00000000-0005-0000-0000-0000D00A0000}"/>
    <cellStyle name="SAPBEXHLevel3X 21" xfId="2769" xr:uid="{00000000-0005-0000-0000-0000D10A0000}"/>
    <cellStyle name="SAPBEXHLevel3X 22" xfId="2770" xr:uid="{00000000-0005-0000-0000-0000D20A0000}"/>
    <cellStyle name="SAPBEXHLevel3X 23" xfId="2771" xr:uid="{00000000-0005-0000-0000-0000D30A0000}"/>
    <cellStyle name="SAPBEXHLevel3X 24" xfId="2772" xr:uid="{00000000-0005-0000-0000-0000D40A0000}"/>
    <cellStyle name="SAPBEXHLevel3X 25" xfId="2773" xr:uid="{00000000-0005-0000-0000-0000D50A0000}"/>
    <cellStyle name="SAPBEXHLevel3X 26" xfId="2774" xr:uid="{00000000-0005-0000-0000-0000D60A0000}"/>
    <cellStyle name="SAPBEXHLevel3X 27" xfId="2775" xr:uid="{00000000-0005-0000-0000-0000D70A0000}"/>
    <cellStyle name="SAPBEXHLevel3X 28" xfId="2776" xr:uid="{00000000-0005-0000-0000-0000D80A0000}"/>
    <cellStyle name="SAPBEXHLevel3X 29" xfId="2777" xr:uid="{00000000-0005-0000-0000-0000D90A0000}"/>
    <cellStyle name="SAPBEXHLevel3X 3" xfId="2778" xr:uid="{00000000-0005-0000-0000-0000DA0A0000}"/>
    <cellStyle name="SAPBEXHLevel3X 3 2" xfId="2779" xr:uid="{00000000-0005-0000-0000-0000DB0A0000}"/>
    <cellStyle name="SAPBEXHLevel3X 3 3" xfId="2780" xr:uid="{00000000-0005-0000-0000-0000DC0A0000}"/>
    <cellStyle name="SAPBEXHLevel3X 3 4" xfId="2781" xr:uid="{00000000-0005-0000-0000-0000DD0A0000}"/>
    <cellStyle name="SAPBEXHLevel3X 3 5" xfId="2782" xr:uid="{00000000-0005-0000-0000-0000DE0A0000}"/>
    <cellStyle name="SAPBEXHLevel3X 3 6" xfId="2783" xr:uid="{00000000-0005-0000-0000-0000DF0A0000}"/>
    <cellStyle name="SAPBEXHLevel3X 3 7" xfId="2784" xr:uid="{00000000-0005-0000-0000-0000E00A0000}"/>
    <cellStyle name="SAPBEXHLevel3X 3_For distribution" xfId="2785" xr:uid="{00000000-0005-0000-0000-0000E10A0000}"/>
    <cellStyle name="SAPBEXHLevel3X 30" xfId="2786" xr:uid="{00000000-0005-0000-0000-0000E20A0000}"/>
    <cellStyle name="SAPBEXHLevel3X 31" xfId="2787" xr:uid="{00000000-0005-0000-0000-0000E30A0000}"/>
    <cellStyle name="SAPBEXHLevel3X 32" xfId="2788" xr:uid="{00000000-0005-0000-0000-0000E40A0000}"/>
    <cellStyle name="SAPBEXHLevel3X 33" xfId="2789" xr:uid="{00000000-0005-0000-0000-0000E50A0000}"/>
    <cellStyle name="SAPBEXHLevel3X 34" xfId="2790" xr:uid="{00000000-0005-0000-0000-0000E60A0000}"/>
    <cellStyle name="SAPBEXHLevel3X 35" xfId="2791" xr:uid="{00000000-0005-0000-0000-0000E70A0000}"/>
    <cellStyle name="SAPBEXHLevel3X 4" xfId="2792" xr:uid="{00000000-0005-0000-0000-0000E80A0000}"/>
    <cellStyle name="SAPBEXHLevel3X 5" xfId="2793" xr:uid="{00000000-0005-0000-0000-0000E90A0000}"/>
    <cellStyle name="SAPBEXHLevel3X 6" xfId="2794" xr:uid="{00000000-0005-0000-0000-0000EA0A0000}"/>
    <cellStyle name="SAPBEXHLevel3X 7" xfId="2795" xr:uid="{00000000-0005-0000-0000-0000EB0A0000}"/>
    <cellStyle name="SAPBEXHLevel3X 8" xfId="2796" xr:uid="{00000000-0005-0000-0000-0000EC0A0000}"/>
    <cellStyle name="SAPBEXHLevel3X 9" xfId="2797" xr:uid="{00000000-0005-0000-0000-0000ED0A0000}"/>
    <cellStyle name="SAPBEXHLevel3X_2009-10 Budget Grant" xfId="2798" xr:uid="{00000000-0005-0000-0000-0000EE0A0000}"/>
    <cellStyle name="SAPBEXinputData" xfId="2799" xr:uid="{00000000-0005-0000-0000-0000EF0A0000}"/>
    <cellStyle name="SAPBEXinputData 10" xfId="2800" xr:uid="{00000000-0005-0000-0000-0000F00A0000}"/>
    <cellStyle name="SAPBEXinputData 11" xfId="2801" xr:uid="{00000000-0005-0000-0000-0000F10A0000}"/>
    <cellStyle name="SAPBEXinputData 12" xfId="2802" xr:uid="{00000000-0005-0000-0000-0000F20A0000}"/>
    <cellStyle name="SAPBEXinputData 13" xfId="2803" xr:uid="{00000000-0005-0000-0000-0000F30A0000}"/>
    <cellStyle name="SAPBEXinputData 14" xfId="2804" xr:uid="{00000000-0005-0000-0000-0000F40A0000}"/>
    <cellStyle name="SAPBEXinputData 15" xfId="2805" xr:uid="{00000000-0005-0000-0000-0000F50A0000}"/>
    <cellStyle name="SAPBEXinputData 16" xfId="2806" xr:uid="{00000000-0005-0000-0000-0000F60A0000}"/>
    <cellStyle name="SAPBEXinputData 17" xfId="2807" xr:uid="{00000000-0005-0000-0000-0000F70A0000}"/>
    <cellStyle name="SAPBEXinputData 18" xfId="2808" xr:uid="{00000000-0005-0000-0000-0000F80A0000}"/>
    <cellStyle name="SAPBEXinputData 19" xfId="2809" xr:uid="{00000000-0005-0000-0000-0000F90A0000}"/>
    <cellStyle name="SAPBEXinputData 2" xfId="2810" xr:uid="{00000000-0005-0000-0000-0000FA0A0000}"/>
    <cellStyle name="SAPBEXinputData 2 2" xfId="2811" xr:uid="{00000000-0005-0000-0000-0000FB0A0000}"/>
    <cellStyle name="SAPBEXinputData 2 3" xfId="2812" xr:uid="{00000000-0005-0000-0000-0000FC0A0000}"/>
    <cellStyle name="SAPBEXinputData 2 4" xfId="2813" xr:uid="{00000000-0005-0000-0000-0000FD0A0000}"/>
    <cellStyle name="SAPBEXinputData 2 5" xfId="2814" xr:uid="{00000000-0005-0000-0000-0000FE0A0000}"/>
    <cellStyle name="SAPBEXinputData 2 6" xfId="2815" xr:uid="{00000000-0005-0000-0000-0000FF0A0000}"/>
    <cellStyle name="SAPBEXinputData 2 7" xfId="2816" xr:uid="{00000000-0005-0000-0000-0000000B0000}"/>
    <cellStyle name="SAPBEXinputData 20" xfId="2817" xr:uid="{00000000-0005-0000-0000-0000010B0000}"/>
    <cellStyle name="SAPBEXinputData 21" xfId="2818" xr:uid="{00000000-0005-0000-0000-0000020B0000}"/>
    <cellStyle name="SAPBEXinputData 22" xfId="2819" xr:uid="{00000000-0005-0000-0000-0000030B0000}"/>
    <cellStyle name="SAPBEXinputData 23" xfId="2820" xr:uid="{00000000-0005-0000-0000-0000040B0000}"/>
    <cellStyle name="SAPBEXinputData 24" xfId="2821" xr:uid="{00000000-0005-0000-0000-0000050B0000}"/>
    <cellStyle name="SAPBEXinputData 25" xfId="2822" xr:uid="{00000000-0005-0000-0000-0000060B0000}"/>
    <cellStyle name="SAPBEXinputData 26" xfId="2823" xr:uid="{00000000-0005-0000-0000-0000070B0000}"/>
    <cellStyle name="SAPBEXinputData 27" xfId="2824" xr:uid="{00000000-0005-0000-0000-0000080B0000}"/>
    <cellStyle name="SAPBEXinputData 28" xfId="2825" xr:uid="{00000000-0005-0000-0000-0000090B0000}"/>
    <cellStyle name="SAPBEXinputData 29" xfId="2826" xr:uid="{00000000-0005-0000-0000-00000A0B0000}"/>
    <cellStyle name="SAPBEXinputData 3" xfId="2827" xr:uid="{00000000-0005-0000-0000-00000B0B0000}"/>
    <cellStyle name="SAPBEXinputData 3 2" xfId="2828" xr:uid="{00000000-0005-0000-0000-00000C0B0000}"/>
    <cellStyle name="SAPBEXinputData 3 3" xfId="2829" xr:uid="{00000000-0005-0000-0000-00000D0B0000}"/>
    <cellStyle name="SAPBEXinputData 3 4" xfId="2830" xr:uid="{00000000-0005-0000-0000-00000E0B0000}"/>
    <cellStyle name="SAPBEXinputData 3 5" xfId="2831" xr:uid="{00000000-0005-0000-0000-00000F0B0000}"/>
    <cellStyle name="SAPBEXinputData 3 6" xfId="2832" xr:uid="{00000000-0005-0000-0000-0000100B0000}"/>
    <cellStyle name="SAPBEXinputData 3 7" xfId="2833" xr:uid="{00000000-0005-0000-0000-0000110B0000}"/>
    <cellStyle name="SAPBEXinputData 3_For distribution" xfId="2834" xr:uid="{00000000-0005-0000-0000-0000120B0000}"/>
    <cellStyle name="SAPBEXinputData 30" xfId="2835" xr:uid="{00000000-0005-0000-0000-0000130B0000}"/>
    <cellStyle name="SAPBEXinputData 31" xfId="2836" xr:uid="{00000000-0005-0000-0000-0000140B0000}"/>
    <cellStyle name="SAPBEXinputData 32" xfId="2837" xr:uid="{00000000-0005-0000-0000-0000150B0000}"/>
    <cellStyle name="SAPBEXinputData 33" xfId="2838" xr:uid="{00000000-0005-0000-0000-0000160B0000}"/>
    <cellStyle name="SAPBEXinputData 34" xfId="2839" xr:uid="{00000000-0005-0000-0000-0000170B0000}"/>
    <cellStyle name="SAPBEXinputData 4" xfId="2840" xr:uid="{00000000-0005-0000-0000-0000180B0000}"/>
    <cellStyle name="SAPBEXinputData 5" xfId="2841" xr:uid="{00000000-0005-0000-0000-0000190B0000}"/>
    <cellStyle name="SAPBEXinputData 6" xfId="2842" xr:uid="{00000000-0005-0000-0000-00001A0B0000}"/>
    <cellStyle name="SAPBEXinputData 7" xfId="2843" xr:uid="{00000000-0005-0000-0000-00001B0B0000}"/>
    <cellStyle name="SAPBEXinputData 8" xfId="2844" xr:uid="{00000000-0005-0000-0000-00001C0B0000}"/>
    <cellStyle name="SAPBEXinputData 9" xfId="2845" xr:uid="{00000000-0005-0000-0000-00001D0B0000}"/>
    <cellStyle name="SAPBEXinputData_2010" xfId="2846" xr:uid="{00000000-0005-0000-0000-00001E0B0000}"/>
    <cellStyle name="SAPBEXItemHeader" xfId="2847" xr:uid="{00000000-0005-0000-0000-00001F0B0000}"/>
    <cellStyle name="SAPBEXItemHeader 2" xfId="2848" xr:uid="{00000000-0005-0000-0000-0000200B0000}"/>
    <cellStyle name="SAPBEXItemHeader 3" xfId="2849" xr:uid="{00000000-0005-0000-0000-0000210B0000}"/>
    <cellStyle name="SAPBEXItemHeader 4" xfId="2850" xr:uid="{00000000-0005-0000-0000-0000220B0000}"/>
    <cellStyle name="SAPBEXItemHeader 5" xfId="2851" xr:uid="{00000000-0005-0000-0000-0000230B0000}"/>
    <cellStyle name="SAPBEXItemHeader 6" xfId="2852" xr:uid="{00000000-0005-0000-0000-0000240B0000}"/>
    <cellStyle name="SAPBEXItemHeader 7" xfId="2853" xr:uid="{00000000-0005-0000-0000-0000250B0000}"/>
    <cellStyle name="SAPBEXItemHeader 8" xfId="2854" xr:uid="{00000000-0005-0000-0000-0000260B0000}"/>
    <cellStyle name="SAPBEXresData" xfId="2855" xr:uid="{00000000-0005-0000-0000-0000270B0000}"/>
    <cellStyle name="SAPBEXresData 10" xfId="2856" xr:uid="{00000000-0005-0000-0000-0000280B0000}"/>
    <cellStyle name="SAPBEXresData 11" xfId="2857" xr:uid="{00000000-0005-0000-0000-0000290B0000}"/>
    <cellStyle name="SAPBEXresData 12" xfId="2858" xr:uid="{00000000-0005-0000-0000-00002A0B0000}"/>
    <cellStyle name="SAPBEXresData 13" xfId="2859" xr:uid="{00000000-0005-0000-0000-00002B0B0000}"/>
    <cellStyle name="SAPBEXresData 14" xfId="2860" xr:uid="{00000000-0005-0000-0000-00002C0B0000}"/>
    <cellStyle name="SAPBEXresData 15" xfId="2861" xr:uid="{00000000-0005-0000-0000-00002D0B0000}"/>
    <cellStyle name="SAPBEXresData 16" xfId="2862" xr:uid="{00000000-0005-0000-0000-00002E0B0000}"/>
    <cellStyle name="SAPBEXresData 17" xfId="2863" xr:uid="{00000000-0005-0000-0000-00002F0B0000}"/>
    <cellStyle name="SAPBEXresData 18" xfId="2864" xr:uid="{00000000-0005-0000-0000-0000300B0000}"/>
    <cellStyle name="SAPBEXresData 19" xfId="2865" xr:uid="{00000000-0005-0000-0000-0000310B0000}"/>
    <cellStyle name="SAPBEXresData 2" xfId="2866" xr:uid="{00000000-0005-0000-0000-0000320B0000}"/>
    <cellStyle name="SAPBEXresData 2 2" xfId="2867" xr:uid="{00000000-0005-0000-0000-0000330B0000}"/>
    <cellStyle name="SAPBEXresData 2 3" xfId="2868" xr:uid="{00000000-0005-0000-0000-0000340B0000}"/>
    <cellStyle name="SAPBEXresData 2 4" xfId="2869" xr:uid="{00000000-0005-0000-0000-0000350B0000}"/>
    <cellStyle name="SAPBEXresData 2 5" xfId="2870" xr:uid="{00000000-0005-0000-0000-0000360B0000}"/>
    <cellStyle name="SAPBEXresData 2 6" xfId="2871" xr:uid="{00000000-0005-0000-0000-0000370B0000}"/>
    <cellStyle name="SAPBEXresData 2 7" xfId="2872" xr:uid="{00000000-0005-0000-0000-0000380B0000}"/>
    <cellStyle name="SAPBEXresData 20" xfId="2873" xr:uid="{00000000-0005-0000-0000-0000390B0000}"/>
    <cellStyle name="SAPBEXresData 21" xfId="2874" xr:uid="{00000000-0005-0000-0000-00003A0B0000}"/>
    <cellStyle name="SAPBEXresData 22" xfId="2875" xr:uid="{00000000-0005-0000-0000-00003B0B0000}"/>
    <cellStyle name="SAPBEXresData 23" xfId="2876" xr:uid="{00000000-0005-0000-0000-00003C0B0000}"/>
    <cellStyle name="SAPBEXresData 24" xfId="2877" xr:uid="{00000000-0005-0000-0000-00003D0B0000}"/>
    <cellStyle name="SAPBEXresData 25" xfId="2878" xr:uid="{00000000-0005-0000-0000-00003E0B0000}"/>
    <cellStyle name="SAPBEXresData 26" xfId="2879" xr:uid="{00000000-0005-0000-0000-00003F0B0000}"/>
    <cellStyle name="SAPBEXresData 3" xfId="2880" xr:uid="{00000000-0005-0000-0000-0000400B0000}"/>
    <cellStyle name="SAPBEXresData 3 2" xfId="2881" xr:uid="{00000000-0005-0000-0000-0000410B0000}"/>
    <cellStyle name="SAPBEXresData 3 3" xfId="2882" xr:uid="{00000000-0005-0000-0000-0000420B0000}"/>
    <cellStyle name="SAPBEXresData 3 4" xfId="2883" xr:uid="{00000000-0005-0000-0000-0000430B0000}"/>
    <cellStyle name="SAPBEXresData 3 5" xfId="2884" xr:uid="{00000000-0005-0000-0000-0000440B0000}"/>
    <cellStyle name="SAPBEXresData 3 6" xfId="2885" xr:uid="{00000000-0005-0000-0000-0000450B0000}"/>
    <cellStyle name="SAPBEXresData 3 7" xfId="2886" xr:uid="{00000000-0005-0000-0000-0000460B0000}"/>
    <cellStyle name="SAPBEXresData 4" xfId="2887" xr:uid="{00000000-0005-0000-0000-0000470B0000}"/>
    <cellStyle name="SAPBEXresData 5" xfId="2888" xr:uid="{00000000-0005-0000-0000-0000480B0000}"/>
    <cellStyle name="SAPBEXresData 6" xfId="2889" xr:uid="{00000000-0005-0000-0000-0000490B0000}"/>
    <cellStyle name="SAPBEXresData 7" xfId="2890" xr:uid="{00000000-0005-0000-0000-00004A0B0000}"/>
    <cellStyle name="SAPBEXresData 8" xfId="2891" xr:uid="{00000000-0005-0000-0000-00004B0B0000}"/>
    <cellStyle name="SAPBEXresData 9" xfId="2892" xr:uid="{00000000-0005-0000-0000-00004C0B0000}"/>
    <cellStyle name="SAPBEXresData_2009-10 Budget Grant" xfId="2893" xr:uid="{00000000-0005-0000-0000-00004D0B0000}"/>
    <cellStyle name="SAPBEXresDataEmph" xfId="2894" xr:uid="{00000000-0005-0000-0000-00004E0B0000}"/>
    <cellStyle name="SAPBEXresDataEmph 10" xfId="2895" xr:uid="{00000000-0005-0000-0000-00004F0B0000}"/>
    <cellStyle name="SAPBEXresDataEmph 11" xfId="2896" xr:uid="{00000000-0005-0000-0000-0000500B0000}"/>
    <cellStyle name="SAPBEXresDataEmph 12" xfId="2897" xr:uid="{00000000-0005-0000-0000-0000510B0000}"/>
    <cellStyle name="SAPBEXresDataEmph 13" xfId="2898" xr:uid="{00000000-0005-0000-0000-0000520B0000}"/>
    <cellStyle name="SAPBEXresDataEmph 14" xfId="2899" xr:uid="{00000000-0005-0000-0000-0000530B0000}"/>
    <cellStyle name="SAPBEXresDataEmph 15" xfId="2900" xr:uid="{00000000-0005-0000-0000-0000540B0000}"/>
    <cellStyle name="SAPBEXresDataEmph 16" xfId="2901" xr:uid="{00000000-0005-0000-0000-0000550B0000}"/>
    <cellStyle name="SAPBEXresDataEmph 17" xfId="2902" xr:uid="{00000000-0005-0000-0000-0000560B0000}"/>
    <cellStyle name="SAPBEXresDataEmph 18" xfId="2903" xr:uid="{00000000-0005-0000-0000-0000570B0000}"/>
    <cellStyle name="SAPBEXresDataEmph 19" xfId="2904" xr:uid="{00000000-0005-0000-0000-0000580B0000}"/>
    <cellStyle name="SAPBEXresDataEmph 2" xfId="2905" xr:uid="{00000000-0005-0000-0000-0000590B0000}"/>
    <cellStyle name="SAPBEXresDataEmph 2 2" xfId="2906" xr:uid="{00000000-0005-0000-0000-00005A0B0000}"/>
    <cellStyle name="SAPBEXresDataEmph 2 3" xfId="2907" xr:uid="{00000000-0005-0000-0000-00005B0B0000}"/>
    <cellStyle name="SAPBEXresDataEmph 2 4" xfId="2908" xr:uid="{00000000-0005-0000-0000-00005C0B0000}"/>
    <cellStyle name="SAPBEXresDataEmph 2 5" xfId="2909" xr:uid="{00000000-0005-0000-0000-00005D0B0000}"/>
    <cellStyle name="SAPBEXresDataEmph 2 6" xfId="2910" xr:uid="{00000000-0005-0000-0000-00005E0B0000}"/>
    <cellStyle name="SAPBEXresDataEmph 2 7" xfId="2911" xr:uid="{00000000-0005-0000-0000-00005F0B0000}"/>
    <cellStyle name="SAPBEXresDataEmph 20" xfId="2912" xr:uid="{00000000-0005-0000-0000-0000600B0000}"/>
    <cellStyle name="SAPBEXresDataEmph 21" xfId="2913" xr:uid="{00000000-0005-0000-0000-0000610B0000}"/>
    <cellStyle name="SAPBEXresDataEmph 22" xfId="2914" xr:uid="{00000000-0005-0000-0000-0000620B0000}"/>
    <cellStyle name="SAPBEXresDataEmph 23" xfId="2915" xr:uid="{00000000-0005-0000-0000-0000630B0000}"/>
    <cellStyle name="SAPBEXresDataEmph 24" xfId="2916" xr:uid="{00000000-0005-0000-0000-0000640B0000}"/>
    <cellStyle name="SAPBEXresDataEmph 25" xfId="2917" xr:uid="{00000000-0005-0000-0000-0000650B0000}"/>
    <cellStyle name="SAPBEXresDataEmph 26" xfId="2918" xr:uid="{00000000-0005-0000-0000-0000660B0000}"/>
    <cellStyle name="SAPBEXresDataEmph 3" xfId="2919" xr:uid="{00000000-0005-0000-0000-0000670B0000}"/>
    <cellStyle name="SAPBEXresDataEmph 3 2" xfId="2920" xr:uid="{00000000-0005-0000-0000-0000680B0000}"/>
    <cellStyle name="SAPBEXresDataEmph 3 3" xfId="2921" xr:uid="{00000000-0005-0000-0000-0000690B0000}"/>
    <cellStyle name="SAPBEXresDataEmph 3 4" xfId="2922" xr:uid="{00000000-0005-0000-0000-00006A0B0000}"/>
    <cellStyle name="SAPBEXresDataEmph 3 5" xfId="2923" xr:uid="{00000000-0005-0000-0000-00006B0B0000}"/>
    <cellStyle name="SAPBEXresDataEmph 3 6" xfId="2924" xr:uid="{00000000-0005-0000-0000-00006C0B0000}"/>
    <cellStyle name="SAPBEXresDataEmph 3 7" xfId="2925" xr:uid="{00000000-0005-0000-0000-00006D0B0000}"/>
    <cellStyle name="SAPBEXresDataEmph 4" xfId="2926" xr:uid="{00000000-0005-0000-0000-00006E0B0000}"/>
    <cellStyle name="SAPBEXresDataEmph 5" xfId="2927" xr:uid="{00000000-0005-0000-0000-00006F0B0000}"/>
    <cellStyle name="SAPBEXresDataEmph 6" xfId="2928" xr:uid="{00000000-0005-0000-0000-0000700B0000}"/>
    <cellStyle name="SAPBEXresDataEmph 7" xfId="2929" xr:uid="{00000000-0005-0000-0000-0000710B0000}"/>
    <cellStyle name="SAPBEXresDataEmph 8" xfId="2930" xr:uid="{00000000-0005-0000-0000-0000720B0000}"/>
    <cellStyle name="SAPBEXresDataEmph 9" xfId="2931" xr:uid="{00000000-0005-0000-0000-0000730B0000}"/>
    <cellStyle name="SAPBEXresDataEmph_2009-10 Budget Grant" xfId="2932" xr:uid="{00000000-0005-0000-0000-0000740B0000}"/>
    <cellStyle name="SAPBEXresItem" xfId="2933" xr:uid="{00000000-0005-0000-0000-0000750B0000}"/>
    <cellStyle name="SAPBEXresItem 10" xfId="2934" xr:uid="{00000000-0005-0000-0000-0000760B0000}"/>
    <cellStyle name="SAPBEXresItem 11" xfId="2935" xr:uid="{00000000-0005-0000-0000-0000770B0000}"/>
    <cellStyle name="SAPBEXresItem 12" xfId="2936" xr:uid="{00000000-0005-0000-0000-0000780B0000}"/>
    <cellStyle name="SAPBEXresItem 13" xfId="2937" xr:uid="{00000000-0005-0000-0000-0000790B0000}"/>
    <cellStyle name="SAPBEXresItem 14" xfId="2938" xr:uid="{00000000-0005-0000-0000-00007A0B0000}"/>
    <cellStyle name="SAPBEXresItem 15" xfId="2939" xr:uid="{00000000-0005-0000-0000-00007B0B0000}"/>
    <cellStyle name="SAPBEXresItem 16" xfId="2940" xr:uid="{00000000-0005-0000-0000-00007C0B0000}"/>
    <cellStyle name="SAPBEXresItem 17" xfId="2941" xr:uid="{00000000-0005-0000-0000-00007D0B0000}"/>
    <cellStyle name="SAPBEXresItem 18" xfId="2942" xr:uid="{00000000-0005-0000-0000-00007E0B0000}"/>
    <cellStyle name="SAPBEXresItem 19" xfId="2943" xr:uid="{00000000-0005-0000-0000-00007F0B0000}"/>
    <cellStyle name="SAPBEXresItem 2" xfId="2944" xr:uid="{00000000-0005-0000-0000-0000800B0000}"/>
    <cellStyle name="SAPBEXresItem 2 2" xfId="2945" xr:uid="{00000000-0005-0000-0000-0000810B0000}"/>
    <cellStyle name="SAPBEXresItem 2 3" xfId="2946" xr:uid="{00000000-0005-0000-0000-0000820B0000}"/>
    <cellStyle name="SAPBEXresItem 2 4" xfId="2947" xr:uid="{00000000-0005-0000-0000-0000830B0000}"/>
    <cellStyle name="SAPBEXresItem 2 5" xfId="2948" xr:uid="{00000000-0005-0000-0000-0000840B0000}"/>
    <cellStyle name="SAPBEXresItem 2 6" xfId="2949" xr:uid="{00000000-0005-0000-0000-0000850B0000}"/>
    <cellStyle name="SAPBEXresItem 2 7" xfId="2950" xr:uid="{00000000-0005-0000-0000-0000860B0000}"/>
    <cellStyle name="SAPBEXresItem 20" xfId="2951" xr:uid="{00000000-0005-0000-0000-0000870B0000}"/>
    <cellStyle name="SAPBEXresItem 21" xfId="2952" xr:uid="{00000000-0005-0000-0000-0000880B0000}"/>
    <cellStyle name="SAPBEXresItem 22" xfId="2953" xr:uid="{00000000-0005-0000-0000-0000890B0000}"/>
    <cellStyle name="SAPBEXresItem 23" xfId="2954" xr:uid="{00000000-0005-0000-0000-00008A0B0000}"/>
    <cellStyle name="SAPBEXresItem 24" xfId="2955" xr:uid="{00000000-0005-0000-0000-00008B0B0000}"/>
    <cellStyle name="SAPBEXresItem 25" xfId="2956" xr:uid="{00000000-0005-0000-0000-00008C0B0000}"/>
    <cellStyle name="SAPBEXresItem 26" xfId="2957" xr:uid="{00000000-0005-0000-0000-00008D0B0000}"/>
    <cellStyle name="SAPBEXresItem 3" xfId="2958" xr:uid="{00000000-0005-0000-0000-00008E0B0000}"/>
    <cellStyle name="SAPBEXresItem 3 2" xfId="2959" xr:uid="{00000000-0005-0000-0000-00008F0B0000}"/>
    <cellStyle name="SAPBEXresItem 3 3" xfId="2960" xr:uid="{00000000-0005-0000-0000-0000900B0000}"/>
    <cellStyle name="SAPBEXresItem 3 4" xfId="2961" xr:uid="{00000000-0005-0000-0000-0000910B0000}"/>
    <cellStyle name="SAPBEXresItem 3 5" xfId="2962" xr:uid="{00000000-0005-0000-0000-0000920B0000}"/>
    <cellStyle name="SAPBEXresItem 3 6" xfId="2963" xr:uid="{00000000-0005-0000-0000-0000930B0000}"/>
    <cellStyle name="SAPBEXresItem 3 7" xfId="2964" xr:uid="{00000000-0005-0000-0000-0000940B0000}"/>
    <cellStyle name="SAPBEXresItem 4" xfId="2965" xr:uid="{00000000-0005-0000-0000-0000950B0000}"/>
    <cellStyle name="SAPBEXresItem 5" xfId="2966" xr:uid="{00000000-0005-0000-0000-0000960B0000}"/>
    <cellStyle name="SAPBEXresItem 6" xfId="2967" xr:uid="{00000000-0005-0000-0000-0000970B0000}"/>
    <cellStyle name="SAPBEXresItem 7" xfId="2968" xr:uid="{00000000-0005-0000-0000-0000980B0000}"/>
    <cellStyle name="SAPBEXresItem 8" xfId="2969" xr:uid="{00000000-0005-0000-0000-0000990B0000}"/>
    <cellStyle name="SAPBEXresItem 9" xfId="2970" xr:uid="{00000000-0005-0000-0000-00009A0B0000}"/>
    <cellStyle name="SAPBEXresItem_2009-10 Budget Grant" xfId="2971" xr:uid="{00000000-0005-0000-0000-00009B0B0000}"/>
    <cellStyle name="SAPBEXresItemX" xfId="2972" xr:uid="{00000000-0005-0000-0000-00009C0B0000}"/>
    <cellStyle name="SAPBEXresItemX 10" xfId="2973" xr:uid="{00000000-0005-0000-0000-00009D0B0000}"/>
    <cellStyle name="SAPBEXresItemX 11" xfId="2974" xr:uid="{00000000-0005-0000-0000-00009E0B0000}"/>
    <cellStyle name="SAPBEXresItemX 12" xfId="2975" xr:uid="{00000000-0005-0000-0000-00009F0B0000}"/>
    <cellStyle name="SAPBEXresItemX 13" xfId="2976" xr:uid="{00000000-0005-0000-0000-0000A00B0000}"/>
    <cellStyle name="SAPBEXresItemX 14" xfId="2977" xr:uid="{00000000-0005-0000-0000-0000A10B0000}"/>
    <cellStyle name="SAPBEXresItemX 15" xfId="2978" xr:uid="{00000000-0005-0000-0000-0000A20B0000}"/>
    <cellStyle name="SAPBEXresItemX 16" xfId="2979" xr:uid="{00000000-0005-0000-0000-0000A30B0000}"/>
    <cellStyle name="SAPBEXresItemX 17" xfId="2980" xr:uid="{00000000-0005-0000-0000-0000A40B0000}"/>
    <cellStyle name="SAPBEXresItemX 18" xfId="2981" xr:uid="{00000000-0005-0000-0000-0000A50B0000}"/>
    <cellStyle name="SAPBEXresItemX 19" xfId="2982" xr:uid="{00000000-0005-0000-0000-0000A60B0000}"/>
    <cellStyle name="SAPBEXresItemX 2" xfId="2983" xr:uid="{00000000-0005-0000-0000-0000A70B0000}"/>
    <cellStyle name="SAPBEXresItemX 2 2" xfId="2984" xr:uid="{00000000-0005-0000-0000-0000A80B0000}"/>
    <cellStyle name="SAPBEXresItemX 2 3" xfId="2985" xr:uid="{00000000-0005-0000-0000-0000A90B0000}"/>
    <cellStyle name="SAPBEXresItemX 2 4" xfId="2986" xr:uid="{00000000-0005-0000-0000-0000AA0B0000}"/>
    <cellStyle name="SAPBEXresItemX 2 5" xfId="2987" xr:uid="{00000000-0005-0000-0000-0000AB0B0000}"/>
    <cellStyle name="SAPBEXresItemX 2 6" xfId="2988" xr:uid="{00000000-0005-0000-0000-0000AC0B0000}"/>
    <cellStyle name="SAPBEXresItemX 2 7" xfId="2989" xr:uid="{00000000-0005-0000-0000-0000AD0B0000}"/>
    <cellStyle name="SAPBEXresItemX 20" xfId="2990" xr:uid="{00000000-0005-0000-0000-0000AE0B0000}"/>
    <cellStyle name="SAPBEXresItemX 21" xfId="2991" xr:uid="{00000000-0005-0000-0000-0000AF0B0000}"/>
    <cellStyle name="SAPBEXresItemX 22" xfId="2992" xr:uid="{00000000-0005-0000-0000-0000B00B0000}"/>
    <cellStyle name="SAPBEXresItemX 23" xfId="2993" xr:uid="{00000000-0005-0000-0000-0000B10B0000}"/>
    <cellStyle name="SAPBEXresItemX 24" xfId="2994" xr:uid="{00000000-0005-0000-0000-0000B20B0000}"/>
    <cellStyle name="SAPBEXresItemX 25" xfId="2995" xr:uid="{00000000-0005-0000-0000-0000B30B0000}"/>
    <cellStyle name="SAPBEXresItemX 26" xfId="2996" xr:uid="{00000000-0005-0000-0000-0000B40B0000}"/>
    <cellStyle name="SAPBEXresItemX 3" xfId="2997" xr:uid="{00000000-0005-0000-0000-0000B50B0000}"/>
    <cellStyle name="SAPBEXresItemX 3 2" xfId="2998" xr:uid="{00000000-0005-0000-0000-0000B60B0000}"/>
    <cellStyle name="SAPBEXresItemX 3 3" xfId="2999" xr:uid="{00000000-0005-0000-0000-0000B70B0000}"/>
    <cellStyle name="SAPBEXresItemX 3 4" xfId="3000" xr:uid="{00000000-0005-0000-0000-0000B80B0000}"/>
    <cellStyle name="SAPBEXresItemX 3 5" xfId="3001" xr:uid="{00000000-0005-0000-0000-0000B90B0000}"/>
    <cellStyle name="SAPBEXresItemX 3 6" xfId="3002" xr:uid="{00000000-0005-0000-0000-0000BA0B0000}"/>
    <cellStyle name="SAPBEXresItemX 3 7" xfId="3003" xr:uid="{00000000-0005-0000-0000-0000BB0B0000}"/>
    <cellStyle name="SAPBEXresItemX 4" xfId="3004" xr:uid="{00000000-0005-0000-0000-0000BC0B0000}"/>
    <cellStyle name="SAPBEXresItemX 5" xfId="3005" xr:uid="{00000000-0005-0000-0000-0000BD0B0000}"/>
    <cellStyle name="SAPBEXresItemX 6" xfId="3006" xr:uid="{00000000-0005-0000-0000-0000BE0B0000}"/>
    <cellStyle name="SAPBEXresItemX 7" xfId="3007" xr:uid="{00000000-0005-0000-0000-0000BF0B0000}"/>
    <cellStyle name="SAPBEXresItemX 8" xfId="3008" xr:uid="{00000000-0005-0000-0000-0000C00B0000}"/>
    <cellStyle name="SAPBEXresItemX 9" xfId="3009" xr:uid="{00000000-0005-0000-0000-0000C10B0000}"/>
    <cellStyle name="SAPBEXresItemX_2009-10 Budget Grant" xfId="3010" xr:uid="{00000000-0005-0000-0000-0000C20B0000}"/>
    <cellStyle name="SAPBEXstdData" xfId="3011" xr:uid="{00000000-0005-0000-0000-0000C30B0000}"/>
    <cellStyle name="SAPBEXstdData 10" xfId="3012" xr:uid="{00000000-0005-0000-0000-0000C40B0000}"/>
    <cellStyle name="SAPBEXstdData 11" xfId="3013" xr:uid="{00000000-0005-0000-0000-0000C50B0000}"/>
    <cellStyle name="SAPBEXstdData 12" xfId="3014" xr:uid="{00000000-0005-0000-0000-0000C60B0000}"/>
    <cellStyle name="SAPBEXstdData 13" xfId="3015" xr:uid="{00000000-0005-0000-0000-0000C70B0000}"/>
    <cellStyle name="SAPBEXstdData 14" xfId="3016" xr:uid="{00000000-0005-0000-0000-0000C80B0000}"/>
    <cellStyle name="SAPBEXstdData 15" xfId="3017" xr:uid="{00000000-0005-0000-0000-0000C90B0000}"/>
    <cellStyle name="SAPBEXstdData 16" xfId="3018" xr:uid="{00000000-0005-0000-0000-0000CA0B0000}"/>
    <cellStyle name="SAPBEXstdData 17" xfId="3019" xr:uid="{00000000-0005-0000-0000-0000CB0B0000}"/>
    <cellStyle name="SAPBEXstdData 18" xfId="3020" xr:uid="{00000000-0005-0000-0000-0000CC0B0000}"/>
    <cellStyle name="SAPBEXstdData 2" xfId="3021" xr:uid="{00000000-0005-0000-0000-0000CD0B0000}"/>
    <cellStyle name="SAPBEXstdData 2 2" xfId="3022" xr:uid="{00000000-0005-0000-0000-0000CE0B0000}"/>
    <cellStyle name="SAPBEXstdData 2 3" xfId="3023" xr:uid="{00000000-0005-0000-0000-0000CF0B0000}"/>
    <cellStyle name="SAPBEXstdData 2 4" xfId="3024" xr:uid="{00000000-0005-0000-0000-0000D00B0000}"/>
    <cellStyle name="SAPBEXstdData 2 5" xfId="3025" xr:uid="{00000000-0005-0000-0000-0000D10B0000}"/>
    <cellStyle name="SAPBEXstdData 2 6" xfId="3026" xr:uid="{00000000-0005-0000-0000-0000D20B0000}"/>
    <cellStyle name="SAPBEXstdData 2 7" xfId="3027" xr:uid="{00000000-0005-0000-0000-0000D30B0000}"/>
    <cellStyle name="SAPBEXstdData 3" xfId="3028" xr:uid="{00000000-0005-0000-0000-0000D40B0000}"/>
    <cellStyle name="SAPBEXstdData 3 2" xfId="3029" xr:uid="{00000000-0005-0000-0000-0000D50B0000}"/>
    <cellStyle name="SAPBEXstdData 3 3" xfId="3030" xr:uid="{00000000-0005-0000-0000-0000D60B0000}"/>
    <cellStyle name="SAPBEXstdData 3 4" xfId="3031" xr:uid="{00000000-0005-0000-0000-0000D70B0000}"/>
    <cellStyle name="SAPBEXstdData 3 5" xfId="3032" xr:uid="{00000000-0005-0000-0000-0000D80B0000}"/>
    <cellStyle name="SAPBEXstdData 3 6" xfId="3033" xr:uid="{00000000-0005-0000-0000-0000D90B0000}"/>
    <cellStyle name="SAPBEXstdData 3 7" xfId="3034" xr:uid="{00000000-0005-0000-0000-0000DA0B0000}"/>
    <cellStyle name="SAPBEXstdData 4" xfId="3035" xr:uid="{00000000-0005-0000-0000-0000DB0B0000}"/>
    <cellStyle name="SAPBEXstdData 5" xfId="3036" xr:uid="{00000000-0005-0000-0000-0000DC0B0000}"/>
    <cellStyle name="SAPBEXstdData 6" xfId="3037" xr:uid="{00000000-0005-0000-0000-0000DD0B0000}"/>
    <cellStyle name="SAPBEXstdData 7" xfId="3038" xr:uid="{00000000-0005-0000-0000-0000DE0B0000}"/>
    <cellStyle name="SAPBEXstdData 8" xfId="3039" xr:uid="{00000000-0005-0000-0000-0000DF0B0000}"/>
    <cellStyle name="SAPBEXstdData 9" xfId="3040" xr:uid="{00000000-0005-0000-0000-0000E00B0000}"/>
    <cellStyle name="SAPBEXstdData_2009-10 Budget Grant" xfId="3041" xr:uid="{00000000-0005-0000-0000-0000E10B0000}"/>
    <cellStyle name="SAPBEXstdDataEmph" xfId="3042" xr:uid="{00000000-0005-0000-0000-0000E20B0000}"/>
    <cellStyle name="SAPBEXstdDataEmph 10" xfId="3043" xr:uid="{00000000-0005-0000-0000-0000E30B0000}"/>
    <cellStyle name="SAPBEXstdDataEmph 11" xfId="3044" xr:uid="{00000000-0005-0000-0000-0000E40B0000}"/>
    <cellStyle name="SAPBEXstdDataEmph 12" xfId="3045" xr:uid="{00000000-0005-0000-0000-0000E50B0000}"/>
    <cellStyle name="SAPBEXstdDataEmph 13" xfId="3046" xr:uid="{00000000-0005-0000-0000-0000E60B0000}"/>
    <cellStyle name="SAPBEXstdDataEmph 14" xfId="3047" xr:uid="{00000000-0005-0000-0000-0000E70B0000}"/>
    <cellStyle name="SAPBEXstdDataEmph 15" xfId="3048" xr:uid="{00000000-0005-0000-0000-0000E80B0000}"/>
    <cellStyle name="SAPBEXstdDataEmph 16" xfId="3049" xr:uid="{00000000-0005-0000-0000-0000E90B0000}"/>
    <cellStyle name="SAPBEXstdDataEmph 17" xfId="3050" xr:uid="{00000000-0005-0000-0000-0000EA0B0000}"/>
    <cellStyle name="SAPBEXstdDataEmph 18" xfId="3051" xr:uid="{00000000-0005-0000-0000-0000EB0B0000}"/>
    <cellStyle name="SAPBEXstdDataEmph 19" xfId="3052" xr:uid="{00000000-0005-0000-0000-0000EC0B0000}"/>
    <cellStyle name="SAPBEXstdDataEmph 2" xfId="3053" xr:uid="{00000000-0005-0000-0000-0000ED0B0000}"/>
    <cellStyle name="SAPBEXstdDataEmph 2 2" xfId="3054" xr:uid="{00000000-0005-0000-0000-0000EE0B0000}"/>
    <cellStyle name="SAPBEXstdDataEmph 2 3" xfId="3055" xr:uid="{00000000-0005-0000-0000-0000EF0B0000}"/>
    <cellStyle name="SAPBEXstdDataEmph 2 4" xfId="3056" xr:uid="{00000000-0005-0000-0000-0000F00B0000}"/>
    <cellStyle name="SAPBEXstdDataEmph 2 5" xfId="3057" xr:uid="{00000000-0005-0000-0000-0000F10B0000}"/>
    <cellStyle name="SAPBEXstdDataEmph 2 6" xfId="3058" xr:uid="{00000000-0005-0000-0000-0000F20B0000}"/>
    <cellStyle name="SAPBEXstdDataEmph 2 7" xfId="3059" xr:uid="{00000000-0005-0000-0000-0000F30B0000}"/>
    <cellStyle name="SAPBEXstdDataEmph 20" xfId="3060" xr:uid="{00000000-0005-0000-0000-0000F40B0000}"/>
    <cellStyle name="SAPBEXstdDataEmph 21" xfId="3061" xr:uid="{00000000-0005-0000-0000-0000F50B0000}"/>
    <cellStyle name="SAPBEXstdDataEmph 22" xfId="3062" xr:uid="{00000000-0005-0000-0000-0000F60B0000}"/>
    <cellStyle name="SAPBEXstdDataEmph 23" xfId="3063" xr:uid="{00000000-0005-0000-0000-0000F70B0000}"/>
    <cellStyle name="SAPBEXstdDataEmph 24" xfId="3064" xr:uid="{00000000-0005-0000-0000-0000F80B0000}"/>
    <cellStyle name="SAPBEXstdDataEmph 25" xfId="3065" xr:uid="{00000000-0005-0000-0000-0000F90B0000}"/>
    <cellStyle name="SAPBEXstdDataEmph 26" xfId="3066" xr:uid="{00000000-0005-0000-0000-0000FA0B0000}"/>
    <cellStyle name="SAPBEXstdDataEmph 3" xfId="3067" xr:uid="{00000000-0005-0000-0000-0000FB0B0000}"/>
    <cellStyle name="SAPBEXstdDataEmph 3 2" xfId="3068" xr:uid="{00000000-0005-0000-0000-0000FC0B0000}"/>
    <cellStyle name="SAPBEXstdDataEmph 3 3" xfId="3069" xr:uid="{00000000-0005-0000-0000-0000FD0B0000}"/>
    <cellStyle name="SAPBEXstdDataEmph 3 4" xfId="3070" xr:uid="{00000000-0005-0000-0000-0000FE0B0000}"/>
    <cellStyle name="SAPBEXstdDataEmph 3 5" xfId="3071" xr:uid="{00000000-0005-0000-0000-0000FF0B0000}"/>
    <cellStyle name="SAPBEXstdDataEmph 3 6" xfId="3072" xr:uid="{00000000-0005-0000-0000-0000000C0000}"/>
    <cellStyle name="SAPBEXstdDataEmph 3 7" xfId="3073" xr:uid="{00000000-0005-0000-0000-0000010C0000}"/>
    <cellStyle name="SAPBEXstdDataEmph 4" xfId="3074" xr:uid="{00000000-0005-0000-0000-0000020C0000}"/>
    <cellStyle name="SAPBEXstdDataEmph 5" xfId="3075" xr:uid="{00000000-0005-0000-0000-0000030C0000}"/>
    <cellStyle name="SAPBEXstdDataEmph 6" xfId="3076" xr:uid="{00000000-0005-0000-0000-0000040C0000}"/>
    <cellStyle name="SAPBEXstdDataEmph 7" xfId="3077" xr:uid="{00000000-0005-0000-0000-0000050C0000}"/>
    <cellStyle name="SAPBEXstdDataEmph 8" xfId="3078" xr:uid="{00000000-0005-0000-0000-0000060C0000}"/>
    <cellStyle name="SAPBEXstdDataEmph 9" xfId="3079" xr:uid="{00000000-0005-0000-0000-0000070C0000}"/>
    <cellStyle name="SAPBEXstdDataEmph_2009-10 Budget Grant" xfId="3080" xr:uid="{00000000-0005-0000-0000-0000080C0000}"/>
    <cellStyle name="SAPBEXstdItem" xfId="3081" xr:uid="{00000000-0005-0000-0000-0000090C0000}"/>
    <cellStyle name="SAPBEXstdItem 10" xfId="3082" xr:uid="{00000000-0005-0000-0000-00000A0C0000}"/>
    <cellStyle name="SAPBEXstdItem 11" xfId="3083" xr:uid="{00000000-0005-0000-0000-00000B0C0000}"/>
    <cellStyle name="SAPBEXstdItem 12" xfId="3084" xr:uid="{00000000-0005-0000-0000-00000C0C0000}"/>
    <cellStyle name="SAPBEXstdItem 13" xfId="3085" xr:uid="{00000000-0005-0000-0000-00000D0C0000}"/>
    <cellStyle name="SAPBEXstdItem 14" xfId="3086" xr:uid="{00000000-0005-0000-0000-00000E0C0000}"/>
    <cellStyle name="SAPBEXstdItem 15" xfId="3087" xr:uid="{00000000-0005-0000-0000-00000F0C0000}"/>
    <cellStyle name="SAPBEXstdItem 16" xfId="3088" xr:uid="{00000000-0005-0000-0000-0000100C0000}"/>
    <cellStyle name="SAPBEXstdItem 17" xfId="3089" xr:uid="{00000000-0005-0000-0000-0000110C0000}"/>
    <cellStyle name="SAPBEXstdItem 18" xfId="3090" xr:uid="{00000000-0005-0000-0000-0000120C0000}"/>
    <cellStyle name="SAPBEXstdItem 19" xfId="3091" xr:uid="{00000000-0005-0000-0000-0000130C0000}"/>
    <cellStyle name="SAPBEXstdItem 2" xfId="3092" xr:uid="{00000000-0005-0000-0000-0000140C0000}"/>
    <cellStyle name="SAPBEXstdItem 2 2" xfId="3093" xr:uid="{00000000-0005-0000-0000-0000150C0000}"/>
    <cellStyle name="SAPBEXstdItem 2 3" xfId="3094" xr:uid="{00000000-0005-0000-0000-0000160C0000}"/>
    <cellStyle name="SAPBEXstdItem 2 4" xfId="3095" xr:uid="{00000000-0005-0000-0000-0000170C0000}"/>
    <cellStyle name="SAPBEXstdItem 2 5" xfId="3096" xr:uid="{00000000-0005-0000-0000-0000180C0000}"/>
    <cellStyle name="SAPBEXstdItem 2 6" xfId="3097" xr:uid="{00000000-0005-0000-0000-0000190C0000}"/>
    <cellStyle name="SAPBEXstdItem 2 7" xfId="3098" xr:uid="{00000000-0005-0000-0000-00001A0C0000}"/>
    <cellStyle name="SAPBEXstdItem 20" xfId="3099" xr:uid="{00000000-0005-0000-0000-00001B0C0000}"/>
    <cellStyle name="SAPBEXstdItem 21" xfId="3100" xr:uid="{00000000-0005-0000-0000-00001C0C0000}"/>
    <cellStyle name="SAPBEXstdItem 22" xfId="3101" xr:uid="{00000000-0005-0000-0000-00001D0C0000}"/>
    <cellStyle name="SAPBEXstdItem 23" xfId="3102" xr:uid="{00000000-0005-0000-0000-00001E0C0000}"/>
    <cellStyle name="SAPBEXstdItem 24" xfId="3103" xr:uid="{00000000-0005-0000-0000-00001F0C0000}"/>
    <cellStyle name="SAPBEXstdItem 25" xfId="3104" xr:uid="{00000000-0005-0000-0000-0000200C0000}"/>
    <cellStyle name="SAPBEXstdItem 26" xfId="3105" xr:uid="{00000000-0005-0000-0000-0000210C0000}"/>
    <cellStyle name="SAPBEXstdItem 27" xfId="3106" xr:uid="{00000000-0005-0000-0000-0000220C0000}"/>
    <cellStyle name="SAPBEXstdItem 3" xfId="3107" xr:uid="{00000000-0005-0000-0000-0000230C0000}"/>
    <cellStyle name="SAPBEXstdItem 3 2" xfId="3108" xr:uid="{00000000-0005-0000-0000-0000240C0000}"/>
    <cellStyle name="SAPBEXstdItem 3 3" xfId="3109" xr:uid="{00000000-0005-0000-0000-0000250C0000}"/>
    <cellStyle name="SAPBEXstdItem 3 4" xfId="3110" xr:uid="{00000000-0005-0000-0000-0000260C0000}"/>
    <cellStyle name="SAPBEXstdItem 3 5" xfId="3111" xr:uid="{00000000-0005-0000-0000-0000270C0000}"/>
    <cellStyle name="SAPBEXstdItem 3 6" xfId="3112" xr:uid="{00000000-0005-0000-0000-0000280C0000}"/>
    <cellStyle name="SAPBEXstdItem 3 7" xfId="3113" xr:uid="{00000000-0005-0000-0000-0000290C0000}"/>
    <cellStyle name="SAPBEXstdItem 4" xfId="3114" xr:uid="{00000000-0005-0000-0000-00002A0C0000}"/>
    <cellStyle name="SAPBEXstdItem 5" xfId="3115" xr:uid="{00000000-0005-0000-0000-00002B0C0000}"/>
    <cellStyle name="SAPBEXstdItem 6" xfId="3116" xr:uid="{00000000-0005-0000-0000-00002C0C0000}"/>
    <cellStyle name="SAPBEXstdItem 7" xfId="3117" xr:uid="{00000000-0005-0000-0000-00002D0C0000}"/>
    <cellStyle name="SAPBEXstdItem 8" xfId="3118" xr:uid="{00000000-0005-0000-0000-00002E0C0000}"/>
    <cellStyle name="SAPBEXstdItem 9" xfId="3119" xr:uid="{00000000-0005-0000-0000-00002F0C0000}"/>
    <cellStyle name="SAPBEXstdItem_2009-10 Budget Grant" xfId="3120" xr:uid="{00000000-0005-0000-0000-0000300C0000}"/>
    <cellStyle name="SAPBEXstdItemX" xfId="3121" xr:uid="{00000000-0005-0000-0000-0000310C0000}"/>
    <cellStyle name="SAPBEXstdItemX 10" xfId="3122" xr:uid="{00000000-0005-0000-0000-0000320C0000}"/>
    <cellStyle name="SAPBEXstdItemX 11" xfId="3123" xr:uid="{00000000-0005-0000-0000-0000330C0000}"/>
    <cellStyle name="SAPBEXstdItemX 12" xfId="3124" xr:uid="{00000000-0005-0000-0000-0000340C0000}"/>
    <cellStyle name="SAPBEXstdItemX 13" xfId="3125" xr:uid="{00000000-0005-0000-0000-0000350C0000}"/>
    <cellStyle name="SAPBEXstdItemX 14" xfId="3126" xr:uid="{00000000-0005-0000-0000-0000360C0000}"/>
    <cellStyle name="SAPBEXstdItemX 15" xfId="3127" xr:uid="{00000000-0005-0000-0000-0000370C0000}"/>
    <cellStyle name="SAPBEXstdItemX 16" xfId="3128" xr:uid="{00000000-0005-0000-0000-0000380C0000}"/>
    <cellStyle name="SAPBEXstdItemX 17" xfId="3129" xr:uid="{00000000-0005-0000-0000-0000390C0000}"/>
    <cellStyle name="SAPBEXstdItemX 18" xfId="3130" xr:uid="{00000000-0005-0000-0000-00003A0C0000}"/>
    <cellStyle name="SAPBEXstdItemX 19" xfId="3131" xr:uid="{00000000-0005-0000-0000-00003B0C0000}"/>
    <cellStyle name="SAPBEXstdItemX 2" xfId="3132" xr:uid="{00000000-0005-0000-0000-00003C0C0000}"/>
    <cellStyle name="SAPBEXstdItemX 2 2" xfId="3133" xr:uid="{00000000-0005-0000-0000-00003D0C0000}"/>
    <cellStyle name="SAPBEXstdItemX 2 2 2" xfId="3134" xr:uid="{00000000-0005-0000-0000-00003E0C0000}"/>
    <cellStyle name="SAPBEXstdItemX 2 3" xfId="3135" xr:uid="{00000000-0005-0000-0000-00003F0C0000}"/>
    <cellStyle name="SAPBEXstdItemX 2 3 2" xfId="3136" xr:uid="{00000000-0005-0000-0000-0000400C0000}"/>
    <cellStyle name="SAPBEXstdItemX 2 4" xfId="3137" xr:uid="{00000000-0005-0000-0000-0000410C0000}"/>
    <cellStyle name="SAPBEXstdItemX 2 5" xfId="3138" xr:uid="{00000000-0005-0000-0000-0000420C0000}"/>
    <cellStyle name="SAPBEXstdItemX 2 6" xfId="3139" xr:uid="{00000000-0005-0000-0000-0000430C0000}"/>
    <cellStyle name="SAPBEXstdItemX 2 7" xfId="3140" xr:uid="{00000000-0005-0000-0000-0000440C0000}"/>
    <cellStyle name="SAPBEXstdItemX 20" xfId="3141" xr:uid="{00000000-0005-0000-0000-0000450C0000}"/>
    <cellStyle name="SAPBEXstdItemX 21" xfId="3142" xr:uid="{00000000-0005-0000-0000-0000460C0000}"/>
    <cellStyle name="SAPBEXstdItemX 22" xfId="3143" xr:uid="{00000000-0005-0000-0000-0000470C0000}"/>
    <cellStyle name="SAPBEXstdItemX 23" xfId="3144" xr:uid="{00000000-0005-0000-0000-0000480C0000}"/>
    <cellStyle name="SAPBEXstdItemX 24" xfId="3145" xr:uid="{00000000-0005-0000-0000-0000490C0000}"/>
    <cellStyle name="SAPBEXstdItemX 25" xfId="3146" xr:uid="{00000000-0005-0000-0000-00004A0C0000}"/>
    <cellStyle name="SAPBEXstdItemX 26" xfId="3147" xr:uid="{00000000-0005-0000-0000-00004B0C0000}"/>
    <cellStyle name="SAPBEXstdItemX 27" xfId="3148" xr:uid="{00000000-0005-0000-0000-00004C0C0000}"/>
    <cellStyle name="SAPBEXstdItemX 3" xfId="3149" xr:uid="{00000000-0005-0000-0000-00004D0C0000}"/>
    <cellStyle name="SAPBEXstdItemX 3 2" xfId="3150" xr:uid="{00000000-0005-0000-0000-00004E0C0000}"/>
    <cellStyle name="SAPBEXstdItemX 3 3" xfId="3151" xr:uid="{00000000-0005-0000-0000-00004F0C0000}"/>
    <cellStyle name="SAPBEXstdItemX 3 4" xfId="3152" xr:uid="{00000000-0005-0000-0000-0000500C0000}"/>
    <cellStyle name="SAPBEXstdItemX 3 5" xfId="3153" xr:uid="{00000000-0005-0000-0000-0000510C0000}"/>
    <cellStyle name="SAPBEXstdItemX 3 6" xfId="3154" xr:uid="{00000000-0005-0000-0000-0000520C0000}"/>
    <cellStyle name="SAPBEXstdItemX 3 7" xfId="3155" xr:uid="{00000000-0005-0000-0000-0000530C0000}"/>
    <cellStyle name="SAPBEXstdItemX 4" xfId="3156" xr:uid="{00000000-0005-0000-0000-0000540C0000}"/>
    <cellStyle name="SAPBEXstdItemX 5" xfId="3157" xr:uid="{00000000-0005-0000-0000-0000550C0000}"/>
    <cellStyle name="SAPBEXstdItemX 6" xfId="3158" xr:uid="{00000000-0005-0000-0000-0000560C0000}"/>
    <cellStyle name="SAPBEXstdItemX 7" xfId="3159" xr:uid="{00000000-0005-0000-0000-0000570C0000}"/>
    <cellStyle name="SAPBEXstdItemX 8" xfId="3160" xr:uid="{00000000-0005-0000-0000-0000580C0000}"/>
    <cellStyle name="SAPBEXstdItemX 9" xfId="3161" xr:uid="{00000000-0005-0000-0000-0000590C0000}"/>
    <cellStyle name="SAPBEXstdItemX_03 - Graphs and Tables (3rd party)" xfId="3162" xr:uid="{00000000-0005-0000-0000-00005A0C0000}"/>
    <cellStyle name="SAPBEXtitle" xfId="3163" xr:uid="{00000000-0005-0000-0000-00005B0C0000}"/>
    <cellStyle name="SAPBEXtitle 10" xfId="3164" xr:uid="{00000000-0005-0000-0000-00005C0C0000}"/>
    <cellStyle name="SAPBEXtitle 11" xfId="3165" xr:uid="{00000000-0005-0000-0000-00005D0C0000}"/>
    <cellStyle name="SAPBEXtitle 12" xfId="3166" xr:uid="{00000000-0005-0000-0000-00005E0C0000}"/>
    <cellStyle name="SAPBEXtitle 13" xfId="3167" xr:uid="{00000000-0005-0000-0000-00005F0C0000}"/>
    <cellStyle name="SAPBEXtitle 14" xfId="3168" xr:uid="{00000000-0005-0000-0000-0000600C0000}"/>
    <cellStyle name="SAPBEXtitle 15" xfId="3169" xr:uid="{00000000-0005-0000-0000-0000610C0000}"/>
    <cellStyle name="SAPBEXtitle 16" xfId="3170" xr:uid="{00000000-0005-0000-0000-0000620C0000}"/>
    <cellStyle name="SAPBEXtitle 17" xfId="3171" xr:uid="{00000000-0005-0000-0000-0000630C0000}"/>
    <cellStyle name="SAPBEXtitle 18" xfId="3172" xr:uid="{00000000-0005-0000-0000-0000640C0000}"/>
    <cellStyle name="SAPBEXtitle 19" xfId="3173" xr:uid="{00000000-0005-0000-0000-0000650C0000}"/>
    <cellStyle name="SAPBEXtitle 2" xfId="3174" xr:uid="{00000000-0005-0000-0000-0000660C0000}"/>
    <cellStyle name="SAPBEXtitle 2 2" xfId="3175" xr:uid="{00000000-0005-0000-0000-0000670C0000}"/>
    <cellStyle name="SAPBEXtitle 2 3" xfId="3176" xr:uid="{00000000-0005-0000-0000-0000680C0000}"/>
    <cellStyle name="SAPBEXtitle 2 4" xfId="3177" xr:uid="{00000000-0005-0000-0000-0000690C0000}"/>
    <cellStyle name="SAPBEXtitle 2 5" xfId="3178" xr:uid="{00000000-0005-0000-0000-00006A0C0000}"/>
    <cellStyle name="SAPBEXtitle 2 6" xfId="3179" xr:uid="{00000000-0005-0000-0000-00006B0C0000}"/>
    <cellStyle name="SAPBEXtitle 2 7" xfId="3180" xr:uid="{00000000-0005-0000-0000-00006C0C0000}"/>
    <cellStyle name="SAPBEXtitle 20" xfId="3181" xr:uid="{00000000-0005-0000-0000-00006D0C0000}"/>
    <cellStyle name="SAPBEXtitle 21" xfId="3182" xr:uid="{00000000-0005-0000-0000-00006E0C0000}"/>
    <cellStyle name="SAPBEXtitle 22" xfId="3183" xr:uid="{00000000-0005-0000-0000-00006F0C0000}"/>
    <cellStyle name="SAPBEXtitle 23" xfId="3184" xr:uid="{00000000-0005-0000-0000-0000700C0000}"/>
    <cellStyle name="SAPBEXtitle 24" xfId="3185" xr:uid="{00000000-0005-0000-0000-0000710C0000}"/>
    <cellStyle name="SAPBEXtitle 25" xfId="3186" xr:uid="{00000000-0005-0000-0000-0000720C0000}"/>
    <cellStyle name="SAPBEXtitle 26" xfId="3187" xr:uid="{00000000-0005-0000-0000-0000730C0000}"/>
    <cellStyle name="SAPBEXtitle 3" xfId="3188" xr:uid="{00000000-0005-0000-0000-0000740C0000}"/>
    <cellStyle name="SAPBEXtitle 3 2" xfId="3189" xr:uid="{00000000-0005-0000-0000-0000750C0000}"/>
    <cellStyle name="SAPBEXtitle 3 3" xfId="3190" xr:uid="{00000000-0005-0000-0000-0000760C0000}"/>
    <cellStyle name="SAPBEXtitle 3 4" xfId="3191" xr:uid="{00000000-0005-0000-0000-0000770C0000}"/>
    <cellStyle name="SAPBEXtitle 3 5" xfId="3192" xr:uid="{00000000-0005-0000-0000-0000780C0000}"/>
    <cellStyle name="SAPBEXtitle 3 6" xfId="3193" xr:uid="{00000000-0005-0000-0000-0000790C0000}"/>
    <cellStyle name="SAPBEXtitle 3 7" xfId="3194" xr:uid="{00000000-0005-0000-0000-00007A0C0000}"/>
    <cellStyle name="SAPBEXtitle 4" xfId="3195" xr:uid="{00000000-0005-0000-0000-00007B0C0000}"/>
    <cellStyle name="SAPBEXtitle 5" xfId="3196" xr:uid="{00000000-0005-0000-0000-00007C0C0000}"/>
    <cellStyle name="SAPBEXtitle 6" xfId="3197" xr:uid="{00000000-0005-0000-0000-00007D0C0000}"/>
    <cellStyle name="SAPBEXtitle 7" xfId="3198" xr:uid="{00000000-0005-0000-0000-00007E0C0000}"/>
    <cellStyle name="SAPBEXtitle 8" xfId="3199" xr:uid="{00000000-0005-0000-0000-00007F0C0000}"/>
    <cellStyle name="SAPBEXtitle 9" xfId="3200" xr:uid="{00000000-0005-0000-0000-0000800C0000}"/>
    <cellStyle name="SAPBEXtitle_2009-10 Budget Grant" xfId="3201" xr:uid="{00000000-0005-0000-0000-0000810C0000}"/>
    <cellStyle name="SAPBEXunassignedItem" xfId="3202" xr:uid="{00000000-0005-0000-0000-0000820C0000}"/>
    <cellStyle name="SAPBEXunassignedItem 2" xfId="3203" xr:uid="{00000000-0005-0000-0000-0000830C0000}"/>
    <cellStyle name="SAPBEXunassignedItem 3" xfId="3204" xr:uid="{00000000-0005-0000-0000-0000840C0000}"/>
    <cellStyle name="SAPBEXunassignedItem 4" xfId="3205" xr:uid="{00000000-0005-0000-0000-0000850C0000}"/>
    <cellStyle name="SAPBEXunassignedItem 5" xfId="3206" xr:uid="{00000000-0005-0000-0000-0000860C0000}"/>
    <cellStyle name="SAPBEXunassignedItem 6" xfId="3207" xr:uid="{00000000-0005-0000-0000-0000870C0000}"/>
    <cellStyle name="SAPBEXunassignedItem 7" xfId="3208" xr:uid="{00000000-0005-0000-0000-0000880C0000}"/>
    <cellStyle name="SAPBEXunassignedItem 8" xfId="3209" xr:uid="{00000000-0005-0000-0000-0000890C0000}"/>
    <cellStyle name="SAPBEXundefined" xfId="3210" xr:uid="{00000000-0005-0000-0000-00008A0C0000}"/>
    <cellStyle name="SAPBEXundefined 10" xfId="3211" xr:uid="{00000000-0005-0000-0000-00008B0C0000}"/>
    <cellStyle name="SAPBEXundefined 11" xfId="3212" xr:uid="{00000000-0005-0000-0000-00008C0C0000}"/>
    <cellStyle name="SAPBEXundefined 12" xfId="3213" xr:uid="{00000000-0005-0000-0000-00008D0C0000}"/>
    <cellStyle name="SAPBEXundefined 13" xfId="3214" xr:uid="{00000000-0005-0000-0000-00008E0C0000}"/>
    <cellStyle name="SAPBEXundefined 14" xfId="3215" xr:uid="{00000000-0005-0000-0000-00008F0C0000}"/>
    <cellStyle name="SAPBEXundefined 15" xfId="3216" xr:uid="{00000000-0005-0000-0000-0000900C0000}"/>
    <cellStyle name="SAPBEXundefined 16" xfId="3217" xr:uid="{00000000-0005-0000-0000-0000910C0000}"/>
    <cellStyle name="SAPBEXundefined 17" xfId="3218" xr:uid="{00000000-0005-0000-0000-0000920C0000}"/>
    <cellStyle name="SAPBEXundefined 18" xfId="3219" xr:uid="{00000000-0005-0000-0000-0000930C0000}"/>
    <cellStyle name="SAPBEXundefined 19" xfId="3220" xr:uid="{00000000-0005-0000-0000-0000940C0000}"/>
    <cellStyle name="SAPBEXundefined 2" xfId="3221" xr:uid="{00000000-0005-0000-0000-0000950C0000}"/>
    <cellStyle name="SAPBEXundefined 2 2" xfId="3222" xr:uid="{00000000-0005-0000-0000-0000960C0000}"/>
    <cellStyle name="SAPBEXundefined 2 3" xfId="3223" xr:uid="{00000000-0005-0000-0000-0000970C0000}"/>
    <cellStyle name="SAPBEXundefined 2 4" xfId="3224" xr:uid="{00000000-0005-0000-0000-0000980C0000}"/>
    <cellStyle name="SAPBEXundefined 2 5" xfId="3225" xr:uid="{00000000-0005-0000-0000-0000990C0000}"/>
    <cellStyle name="SAPBEXundefined 2 6" xfId="3226" xr:uid="{00000000-0005-0000-0000-00009A0C0000}"/>
    <cellStyle name="SAPBEXundefined 2 7" xfId="3227" xr:uid="{00000000-0005-0000-0000-00009B0C0000}"/>
    <cellStyle name="SAPBEXundefined 20" xfId="3228" xr:uid="{00000000-0005-0000-0000-00009C0C0000}"/>
    <cellStyle name="SAPBEXundefined 21" xfId="3229" xr:uid="{00000000-0005-0000-0000-00009D0C0000}"/>
    <cellStyle name="SAPBEXundefined 22" xfId="3230" xr:uid="{00000000-0005-0000-0000-00009E0C0000}"/>
    <cellStyle name="SAPBEXundefined 23" xfId="3231" xr:uid="{00000000-0005-0000-0000-00009F0C0000}"/>
    <cellStyle name="SAPBEXundefined 24" xfId="3232" xr:uid="{00000000-0005-0000-0000-0000A00C0000}"/>
    <cellStyle name="SAPBEXundefined 25" xfId="3233" xr:uid="{00000000-0005-0000-0000-0000A10C0000}"/>
    <cellStyle name="SAPBEXundefined 26" xfId="3234" xr:uid="{00000000-0005-0000-0000-0000A20C0000}"/>
    <cellStyle name="SAPBEXundefined 3" xfId="3235" xr:uid="{00000000-0005-0000-0000-0000A30C0000}"/>
    <cellStyle name="SAPBEXundefined 3 2" xfId="3236" xr:uid="{00000000-0005-0000-0000-0000A40C0000}"/>
    <cellStyle name="SAPBEXundefined 3 3" xfId="3237" xr:uid="{00000000-0005-0000-0000-0000A50C0000}"/>
    <cellStyle name="SAPBEXundefined 3 4" xfId="3238" xr:uid="{00000000-0005-0000-0000-0000A60C0000}"/>
    <cellStyle name="SAPBEXundefined 3 5" xfId="3239" xr:uid="{00000000-0005-0000-0000-0000A70C0000}"/>
    <cellStyle name="SAPBEXundefined 3 6" xfId="3240" xr:uid="{00000000-0005-0000-0000-0000A80C0000}"/>
    <cellStyle name="SAPBEXundefined 3 7" xfId="3241" xr:uid="{00000000-0005-0000-0000-0000A90C0000}"/>
    <cellStyle name="SAPBEXundefined 4" xfId="3242" xr:uid="{00000000-0005-0000-0000-0000AA0C0000}"/>
    <cellStyle name="SAPBEXundefined 5" xfId="3243" xr:uid="{00000000-0005-0000-0000-0000AB0C0000}"/>
    <cellStyle name="SAPBEXundefined 6" xfId="3244" xr:uid="{00000000-0005-0000-0000-0000AC0C0000}"/>
    <cellStyle name="SAPBEXundefined 7" xfId="3245" xr:uid="{00000000-0005-0000-0000-0000AD0C0000}"/>
    <cellStyle name="SAPBEXundefined 8" xfId="3246" xr:uid="{00000000-0005-0000-0000-0000AE0C0000}"/>
    <cellStyle name="SAPBEXundefined 9" xfId="3247" xr:uid="{00000000-0005-0000-0000-0000AF0C0000}"/>
    <cellStyle name="SAPBEXundefined_2009-10 Budget Grant" xfId="3248" xr:uid="{00000000-0005-0000-0000-0000B00C0000}"/>
    <cellStyle name="Sheet Title" xfId="3249" xr:uid="{00000000-0005-0000-0000-0000B10C0000}"/>
    <cellStyle name="Std_%" xfId="3250" xr:uid="{00000000-0005-0000-0000-0000B20C0000}"/>
    <cellStyle name="Style 1" xfId="3251" xr:uid="{00000000-0005-0000-0000-0000B30C0000}"/>
    <cellStyle name="Style 1 2" xfId="3252" xr:uid="{00000000-0005-0000-0000-0000B40C0000}"/>
    <cellStyle name="Style 1 3" xfId="3253" xr:uid="{00000000-0005-0000-0000-0000B50C0000}"/>
    <cellStyle name="Style 1 4" xfId="3254" xr:uid="{00000000-0005-0000-0000-0000B60C0000}"/>
    <cellStyle name="Style 1 5" xfId="3255" xr:uid="{00000000-0005-0000-0000-0000B70C0000}"/>
    <cellStyle name="Style 1 6" xfId="3256" xr:uid="{00000000-0005-0000-0000-0000B80C0000}"/>
    <cellStyle name="Style 1 7" xfId="3257" xr:uid="{00000000-0005-0000-0000-0000B90C0000}"/>
    <cellStyle name="style1" xfId="3258" xr:uid="{00000000-0005-0000-0000-0000BA0C0000}"/>
    <cellStyle name="style1 2" xfId="3259" xr:uid="{00000000-0005-0000-0000-0000BB0C0000}"/>
    <cellStyle name="style1 3" xfId="3260" xr:uid="{00000000-0005-0000-0000-0000BC0C0000}"/>
    <cellStyle name="style1 4" xfId="3261" xr:uid="{00000000-0005-0000-0000-0000BD0C0000}"/>
    <cellStyle name="style1 5" xfId="3262" xr:uid="{00000000-0005-0000-0000-0000BE0C0000}"/>
    <cellStyle name="style1 6" xfId="3263" xr:uid="{00000000-0005-0000-0000-0000BF0C0000}"/>
    <cellStyle name="style1 7" xfId="3264" xr:uid="{00000000-0005-0000-0000-0000C00C0000}"/>
    <cellStyle name="style2" xfId="3265" xr:uid="{00000000-0005-0000-0000-0000C10C0000}"/>
    <cellStyle name="style2 2" xfId="3266" xr:uid="{00000000-0005-0000-0000-0000C20C0000}"/>
    <cellStyle name="style2 3" xfId="3267" xr:uid="{00000000-0005-0000-0000-0000C30C0000}"/>
    <cellStyle name="style2 4" xfId="3268" xr:uid="{00000000-0005-0000-0000-0000C40C0000}"/>
    <cellStyle name="style2 5" xfId="3269" xr:uid="{00000000-0005-0000-0000-0000C50C0000}"/>
    <cellStyle name="style2 6" xfId="3270" xr:uid="{00000000-0005-0000-0000-0000C60C0000}"/>
    <cellStyle name="style2 7" xfId="3271" xr:uid="{00000000-0005-0000-0000-0000C70C0000}"/>
    <cellStyle name="style3" xfId="3272" xr:uid="{00000000-0005-0000-0000-0000C80C0000}"/>
    <cellStyle name="style3 2" xfId="3273" xr:uid="{00000000-0005-0000-0000-0000C90C0000}"/>
    <cellStyle name="style3 3" xfId="3274" xr:uid="{00000000-0005-0000-0000-0000CA0C0000}"/>
    <cellStyle name="style3 4" xfId="3275" xr:uid="{00000000-0005-0000-0000-0000CB0C0000}"/>
    <cellStyle name="style3 5" xfId="3276" xr:uid="{00000000-0005-0000-0000-0000CC0C0000}"/>
    <cellStyle name="style3 6" xfId="3277" xr:uid="{00000000-0005-0000-0000-0000CD0C0000}"/>
    <cellStyle name="style3 7" xfId="3278" xr:uid="{00000000-0005-0000-0000-0000CE0C0000}"/>
    <cellStyle name="Sub Bus Unit" xfId="3279" xr:uid="{00000000-0005-0000-0000-0000CF0C0000}"/>
    <cellStyle name="Sub-titles" xfId="3280" xr:uid="{00000000-0005-0000-0000-0000D00C0000}"/>
    <cellStyle name="Sub-total" xfId="3281" xr:uid="{00000000-0005-0000-0000-0000D10C0000}"/>
    <cellStyle name="Table heading" xfId="3282" xr:uid="{00000000-0005-0000-0000-0000D20C0000}"/>
    <cellStyle name="Tfl Group" xfId="3283" xr:uid="{00000000-0005-0000-0000-0000D30C0000}"/>
    <cellStyle name="Title 1" xfId="3284" xr:uid="{00000000-0005-0000-0000-0000D40C0000}"/>
    <cellStyle name="Title 2" xfId="3285" xr:uid="{00000000-0005-0000-0000-0000D50C0000}"/>
    <cellStyle name="Title 2 2" xfId="3286" xr:uid="{00000000-0005-0000-0000-0000D60C0000}"/>
    <cellStyle name="Title 2 3" xfId="3287" xr:uid="{00000000-0005-0000-0000-0000D70C0000}"/>
    <cellStyle name="Title 2 4" xfId="3288" xr:uid="{00000000-0005-0000-0000-0000D80C0000}"/>
    <cellStyle name="Title 2 5" xfId="3289" xr:uid="{00000000-0005-0000-0000-0000D90C0000}"/>
    <cellStyle name="Title 2 6" xfId="3290" xr:uid="{00000000-0005-0000-0000-0000DA0C0000}"/>
    <cellStyle name="Title 2 7" xfId="3291" xr:uid="{00000000-0005-0000-0000-0000DB0C0000}"/>
    <cellStyle name="Title 3" xfId="3292" xr:uid="{00000000-0005-0000-0000-0000DC0C0000}"/>
    <cellStyle name="Title 4" xfId="3293" xr:uid="{00000000-0005-0000-0000-0000DD0C0000}"/>
    <cellStyle name="TITLES" xfId="3294" xr:uid="{00000000-0005-0000-0000-0000DE0C0000}"/>
    <cellStyle name="Total - Grand" xfId="3295" xr:uid="{00000000-0005-0000-0000-0000DF0C0000}"/>
    <cellStyle name="Total - Sub" xfId="3296" xr:uid="{00000000-0005-0000-0000-0000E00C0000}"/>
    <cellStyle name="Total 2" xfId="3297" xr:uid="{00000000-0005-0000-0000-0000E10C0000}"/>
    <cellStyle name="Total 2 2" xfId="3298" xr:uid="{00000000-0005-0000-0000-0000E20C0000}"/>
    <cellStyle name="Total 2 3" xfId="3299" xr:uid="{00000000-0005-0000-0000-0000E30C0000}"/>
    <cellStyle name="Total 2 4" xfId="3300" xr:uid="{00000000-0005-0000-0000-0000E40C0000}"/>
    <cellStyle name="Total 2 5" xfId="3301" xr:uid="{00000000-0005-0000-0000-0000E50C0000}"/>
    <cellStyle name="Total 2 6" xfId="3302" xr:uid="{00000000-0005-0000-0000-0000E60C0000}"/>
    <cellStyle name="Total 2 7" xfId="3303" xr:uid="{00000000-0005-0000-0000-0000E70C0000}"/>
    <cellStyle name="Total 3" xfId="3304" xr:uid="{00000000-0005-0000-0000-0000E80C0000}"/>
    <cellStyle name="Total 3 2" xfId="3305" xr:uid="{00000000-0005-0000-0000-0000E90C0000}"/>
    <cellStyle name="Total 3 3" xfId="3306" xr:uid="{00000000-0005-0000-0000-0000EA0C0000}"/>
    <cellStyle name="Total 3 4" xfId="3307" xr:uid="{00000000-0005-0000-0000-0000EB0C0000}"/>
    <cellStyle name="Total 3 5" xfId="3308" xr:uid="{00000000-0005-0000-0000-0000EC0C0000}"/>
    <cellStyle name="Total 3 6" xfId="3309" xr:uid="{00000000-0005-0000-0000-0000ED0C0000}"/>
    <cellStyle name="Total 3 7" xfId="3310" xr:uid="{00000000-0005-0000-0000-0000EE0C0000}"/>
    <cellStyle name="Total 4" xfId="3311" xr:uid="{00000000-0005-0000-0000-0000EF0C0000}"/>
    <cellStyle name="Total 4 2" xfId="3312" xr:uid="{00000000-0005-0000-0000-0000F00C0000}"/>
    <cellStyle name="Total 4 3" xfId="3313" xr:uid="{00000000-0005-0000-0000-0000F10C0000}"/>
    <cellStyle name="Total 4 4" xfId="3314" xr:uid="{00000000-0005-0000-0000-0000F20C0000}"/>
    <cellStyle name="Total 4 5" xfId="3315" xr:uid="{00000000-0005-0000-0000-0000F30C0000}"/>
    <cellStyle name="Total 4 6" xfId="3316" xr:uid="{00000000-0005-0000-0000-0000F40C0000}"/>
    <cellStyle name="Total 4 7" xfId="3317" xr:uid="{00000000-0005-0000-0000-0000F50C0000}"/>
    <cellStyle name="UIP01" xfId="3318" xr:uid="{00000000-0005-0000-0000-0000F60C0000}"/>
    <cellStyle name="Warning Text 10" xfId="3319" xr:uid="{00000000-0005-0000-0000-0000F70C0000}"/>
    <cellStyle name="Warning Text 11" xfId="3320" xr:uid="{00000000-0005-0000-0000-0000F80C0000}"/>
    <cellStyle name="Warning Text 12" xfId="3321" xr:uid="{00000000-0005-0000-0000-0000F90C0000}"/>
    <cellStyle name="Warning Text 13" xfId="3322" xr:uid="{00000000-0005-0000-0000-0000FA0C0000}"/>
    <cellStyle name="Warning Text 14" xfId="3323" xr:uid="{00000000-0005-0000-0000-0000FB0C0000}"/>
    <cellStyle name="Warning Text 2" xfId="3324" xr:uid="{00000000-0005-0000-0000-0000FC0C0000}"/>
    <cellStyle name="Warning Text 2 2" xfId="3325" xr:uid="{00000000-0005-0000-0000-0000FD0C0000}"/>
    <cellStyle name="Warning Text 2 3" xfId="3326" xr:uid="{00000000-0005-0000-0000-0000FE0C0000}"/>
    <cellStyle name="Warning Text 2 4" xfId="3327" xr:uid="{00000000-0005-0000-0000-0000FF0C0000}"/>
    <cellStyle name="Warning Text 2 5" xfId="3328" xr:uid="{00000000-0005-0000-0000-0000000D0000}"/>
    <cellStyle name="Warning Text 2 6" xfId="3329" xr:uid="{00000000-0005-0000-0000-0000010D0000}"/>
    <cellStyle name="Warning Text 2 7" xfId="3330" xr:uid="{00000000-0005-0000-0000-0000020D0000}"/>
    <cellStyle name="Warning Text 3" xfId="3331" xr:uid="{00000000-0005-0000-0000-0000030D0000}"/>
    <cellStyle name="Warning Text 3 2" xfId="3332" xr:uid="{00000000-0005-0000-0000-0000040D0000}"/>
    <cellStyle name="Warning Text 3 3" xfId="3333" xr:uid="{00000000-0005-0000-0000-0000050D0000}"/>
    <cellStyle name="Warning Text 3 4" xfId="3334" xr:uid="{00000000-0005-0000-0000-0000060D0000}"/>
    <cellStyle name="Warning Text 3 5" xfId="3335" xr:uid="{00000000-0005-0000-0000-0000070D0000}"/>
    <cellStyle name="Warning Text 3 6" xfId="3336" xr:uid="{00000000-0005-0000-0000-0000080D0000}"/>
    <cellStyle name="Warning Text 3 7" xfId="3337" xr:uid="{00000000-0005-0000-0000-0000090D0000}"/>
    <cellStyle name="Warning Text 4" xfId="3338" xr:uid="{00000000-0005-0000-0000-00000A0D0000}"/>
    <cellStyle name="Warning Text 4 2" xfId="3339" xr:uid="{00000000-0005-0000-0000-00000B0D0000}"/>
    <cellStyle name="Warning Text 4 3" xfId="3340" xr:uid="{00000000-0005-0000-0000-00000C0D0000}"/>
    <cellStyle name="Warning Text 4 4" xfId="3341" xr:uid="{00000000-0005-0000-0000-00000D0D0000}"/>
    <cellStyle name="Warning Text 4 5" xfId="3342" xr:uid="{00000000-0005-0000-0000-00000E0D0000}"/>
    <cellStyle name="Warning Text 4 6" xfId="3343" xr:uid="{00000000-0005-0000-0000-00000F0D0000}"/>
    <cellStyle name="Warning Text 4 7" xfId="3344" xr:uid="{00000000-0005-0000-0000-0000100D0000}"/>
    <cellStyle name="Warning Text 5" xfId="3345" xr:uid="{00000000-0005-0000-0000-0000110D0000}"/>
    <cellStyle name="Warning Text 6" xfId="3346" xr:uid="{00000000-0005-0000-0000-0000120D0000}"/>
    <cellStyle name="Warning Text 7" xfId="3347" xr:uid="{00000000-0005-0000-0000-0000130D0000}"/>
    <cellStyle name="Warning Text 8" xfId="3348" xr:uid="{00000000-0005-0000-0000-0000140D0000}"/>
    <cellStyle name="Warning Text 9" xfId="3349" xr:uid="{00000000-0005-0000-0000-0000150D0000}"/>
    <cellStyle name="yearformat" xfId="3350" xr:uid="{00000000-0005-0000-0000-0000160D0000}"/>
    <cellStyle name="Yellow" xfId="3351" xr:uid="{00000000-0005-0000-0000-0000170D0000}"/>
    <cellStyle name="Yellow 2" xfId="3352" xr:uid="{00000000-0005-0000-0000-0000180D0000}"/>
    <cellStyle name="Yellow 3" xfId="3353" xr:uid="{00000000-0005-0000-0000-0000190D0000}"/>
    <cellStyle name="Yellow 4" xfId="3354" xr:uid="{00000000-0005-0000-0000-00001A0D0000}"/>
    <cellStyle name="Yellow 5" xfId="3355" xr:uid="{00000000-0005-0000-0000-00001B0D0000}"/>
    <cellStyle name="Yellow 6" xfId="3356" xr:uid="{00000000-0005-0000-0000-00001C0D0000}"/>
    <cellStyle name="Yellow 7" xfId="3357" xr:uid="{00000000-0005-0000-0000-00001D0D0000}"/>
    <cellStyle name="YellowCells" xfId="3358" xr:uid="{00000000-0005-0000-0000-00001E0D0000}"/>
    <cellStyle name="YellowCells 2" xfId="3359" xr:uid="{00000000-0005-0000-0000-00001F0D0000}"/>
    <cellStyle name="YellowCells 3" xfId="3360" xr:uid="{00000000-0005-0000-0000-0000200D0000}"/>
    <cellStyle name="YellowCells 4" xfId="3361" xr:uid="{00000000-0005-0000-0000-0000210D0000}"/>
    <cellStyle name="YellowCells 5" xfId="3362" xr:uid="{00000000-0005-0000-0000-0000220D0000}"/>
    <cellStyle name="YellowCells 6" xfId="3363" xr:uid="{00000000-0005-0000-0000-0000230D0000}"/>
    <cellStyle name="YellowCells 7" xfId="3364" xr:uid="{00000000-0005-0000-0000-0000240D0000}"/>
    <cellStyle name="YellowCellsBold" xfId="3365" xr:uid="{00000000-0005-0000-0000-0000250D0000}"/>
    <cellStyle name="YellowCellsBold 2" xfId="3366" xr:uid="{00000000-0005-0000-0000-0000260D0000}"/>
    <cellStyle name="YellowCellsBold 3" xfId="3367" xr:uid="{00000000-0005-0000-0000-0000270D0000}"/>
    <cellStyle name="YellowCellsBold 4" xfId="3368" xr:uid="{00000000-0005-0000-0000-0000280D0000}"/>
    <cellStyle name="YellowCellsBold 5" xfId="3369" xr:uid="{00000000-0005-0000-0000-0000290D0000}"/>
    <cellStyle name="YellowCellsBold 6" xfId="3370" xr:uid="{00000000-0005-0000-0000-00002A0D0000}"/>
    <cellStyle name="YellowCellsBold 7" xfId="3371" xr:uid="{00000000-0005-0000-0000-00002B0D0000}"/>
    <cellStyle name="yesnoformat" xfId="3372" xr:uid="{00000000-0005-0000-0000-00002C0D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as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elondon.tfl.local\shared\Management%20Accountants\Commentary\2013-14%20Period%20Commentary\04%20Forecast\Q3%20(P.09)\Change%20Logs\11%20Nov%20-%20Main%20Logs\Q3%20Fcast%20-%20Asset%20Manag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elondon.tfl.local\shared\Management%20Accountants\Commentary\2013-14%20Period%20Commentary\04%20Forecast\Q2%20(P.06)\Change%20Logs\BUs%2009%20Sep\Q2%20Fcast%20-%20Bus%20Net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ummary"/>
      <sheetName val="£.Detail"/>
      <sheetName val="KPI.Detail"/>
      <sheetName val="Deliverable.Detail"/>
      <sheetName val="FTE.Detail"/>
      <sheetName val="Categories"/>
      <sheetName val="DataLookup"/>
      <sheetName val="DropDowns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H1" t="str">
            <v>Frequency:</v>
          </cell>
        </row>
        <row r="2">
          <cell r="H2" t="str">
            <v>Periodic</v>
          </cell>
          <cell r="J2" t="str">
            <v>No.</v>
          </cell>
          <cell r="L2" t="str">
            <v>Buses &amp; Coaches</v>
          </cell>
        </row>
        <row r="3">
          <cell r="H3" t="str">
            <v>Quarterly</v>
          </cell>
          <cell r="J3" t="str">
            <v>Score</v>
          </cell>
          <cell r="L3" t="str">
            <v>Roads &amp; Congestion</v>
          </cell>
        </row>
        <row r="4">
          <cell r="H4" t="str">
            <v>Annually</v>
          </cell>
          <cell r="J4" t="str">
            <v>Pence</v>
          </cell>
          <cell r="L4" t="str">
            <v>Cycling</v>
          </cell>
        </row>
        <row r="5">
          <cell r="H5" t="str">
            <v>Monthly</v>
          </cell>
          <cell r="J5" t="str">
            <v>£Million</v>
          </cell>
          <cell r="L5" t="str">
            <v>Walking</v>
          </cell>
        </row>
        <row r="6">
          <cell r="H6" t="str">
            <v>Bi-monthly</v>
          </cell>
          <cell r="J6" t="str">
            <v>Million</v>
          </cell>
          <cell r="L6" t="str">
            <v>Freight</v>
          </cell>
        </row>
        <row r="7">
          <cell r="H7" t="str">
            <v>Bi-Annual</v>
          </cell>
          <cell r="J7" t="str">
            <v>%</v>
          </cell>
          <cell r="L7" t="str">
            <v>Casualties</v>
          </cell>
        </row>
        <row r="8">
          <cell r="J8" t="str">
            <v>Km</v>
          </cell>
          <cell r="L8" t="str">
            <v>Door-2-door</v>
          </cell>
        </row>
        <row r="9">
          <cell r="J9" t="str">
            <v>000's</v>
          </cell>
          <cell r="L9" t="str">
            <v>Rivers</v>
          </cell>
        </row>
        <row r="10">
          <cell r="J10" t="str">
            <v>Minutes</v>
          </cell>
          <cell r="L10" t="str">
            <v>Crime</v>
          </cell>
        </row>
        <row r="11">
          <cell r="J11" t="str">
            <v>£</v>
          </cell>
          <cell r="L11" t="str">
            <v>Environment</v>
          </cell>
        </row>
        <row r="12">
          <cell r="J12" t="str">
            <v>Index</v>
          </cell>
        </row>
        <row r="13">
          <cell r="J13" t="str">
            <v>mines/km</v>
          </cell>
        </row>
        <row r="14">
          <cell r="J14" t="str">
            <v>£000's</v>
          </cell>
        </row>
        <row r="15">
          <cell r="J15" t="str">
            <v>Level</v>
          </cell>
        </row>
        <row r="16">
          <cell r="J16" t="str">
            <v>Rate</v>
          </cell>
        </row>
        <row r="17">
          <cell r="J17" t="str">
            <v>£/Lane-km</v>
          </cell>
        </row>
        <row r="18">
          <cell r="J18" t="str">
            <v>Second</v>
          </cell>
        </row>
        <row r="19">
          <cell r="J19" t="str">
            <v>Ratio</v>
          </cell>
        </row>
        <row r="20">
          <cell r="J20" t="str">
            <v>Tonnes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ummary"/>
      <sheetName val="£.Detail"/>
      <sheetName val="KPI.Detail"/>
      <sheetName val="Deliverable.Detail"/>
      <sheetName val="FTE.Detail"/>
      <sheetName val="Categories"/>
      <sheetName val="DataLookup"/>
      <sheetName val="DropDowns"/>
      <sheetName val="Inpu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L2" t="str">
            <v>Buses &amp; Coaches</v>
          </cell>
        </row>
        <row r="3">
          <cell r="L3" t="str">
            <v>Roads &amp; Congestion</v>
          </cell>
        </row>
        <row r="4">
          <cell r="L4" t="str">
            <v>Cycling</v>
          </cell>
        </row>
        <row r="5">
          <cell r="L5" t="str">
            <v>Walking</v>
          </cell>
        </row>
        <row r="6">
          <cell r="L6" t="str">
            <v>Freight</v>
          </cell>
        </row>
        <row r="7">
          <cell r="L7" t="str">
            <v>Casualties</v>
          </cell>
        </row>
        <row r="8">
          <cell r="L8" t="str">
            <v>Door-2-door</v>
          </cell>
        </row>
        <row r="9">
          <cell r="L9" t="str">
            <v>Rivers</v>
          </cell>
        </row>
        <row r="10">
          <cell r="L10" t="str">
            <v>Crime</v>
          </cell>
        </row>
        <row r="11">
          <cell r="L11" t="str">
            <v>Environment</v>
          </cell>
        </row>
      </sheetData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61E0D0-B6A7-4DFD-BE3A-8A88AEA38B8A}" name="DailyBikeHireTable" displayName="DailyBikeHireTable" ref="A1:B4478" totalsRowShown="0" headerRowBorderDxfId="9" tableBorderDxfId="8" totalsRowBorderDxfId="7">
  <autoFilter ref="A1:B4478" xr:uid="{5B61E0D0-B6A7-4DFD-BE3A-8A88AEA38B8A}"/>
  <tableColumns count="2">
    <tableColumn id="1" xr3:uid="{2B124086-A9E9-4AC8-9C3D-34ED9CB02315}" name="Date" dataDxfId="6"/>
    <tableColumn id="2" xr3:uid="{85388425-9EBA-4E01-8171-1E48A3ECDADF}" name="Number of Bicycle Hires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EC5BCB-5F35-4BE1-8C01-3535295511C9}" name="AveragHireTimeTable" displayName="AveragHireTimeTable" ref="J1:K149" totalsRowShown="0" headerRowBorderDxfId="4" tableBorderDxfId="3" totalsRowBorderDxfId="2">
  <autoFilter ref="J1:K149" xr:uid="{DCEC5BCB-5F35-4BE1-8C01-3535295511C9}"/>
  <tableColumns count="2">
    <tableColumn id="1" xr3:uid="{C0A33F63-65BF-4C03-8088-795A71C00467}" name="Month" dataDxfId="1"/>
    <tableColumn id="2" xr3:uid="{A2D04F35-DDAC-4F9A-96B4-A316982BD7AB}" name="Average Hire Time (mins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B31" sqref="B31"/>
    </sheetView>
  </sheetViews>
  <sheetFormatPr defaultRowHeight="15"/>
  <cols>
    <col min="1" max="1" width="14.21875" style="1" customWidth="1"/>
    <col min="2" max="2" width="54" style="1" customWidth="1"/>
  </cols>
  <sheetData>
    <row r="1" spans="1:2">
      <c r="A1" s="1" t="s">
        <v>3</v>
      </c>
      <c r="B1" s="1" t="s">
        <v>36</v>
      </c>
    </row>
    <row r="2" spans="1:2">
      <c r="A2" s="1" t="s">
        <v>4</v>
      </c>
      <c r="B2" s="1" t="s">
        <v>0</v>
      </c>
    </row>
    <row r="6" spans="1:2">
      <c r="A6" s="1" t="s">
        <v>5</v>
      </c>
      <c r="B6" s="1" t="s">
        <v>32</v>
      </c>
    </row>
    <row r="7" spans="1:2">
      <c r="A7" s="1" t="s">
        <v>6</v>
      </c>
      <c r="B7" s="1" t="s">
        <v>31</v>
      </c>
    </row>
    <row r="9" spans="1:2">
      <c r="A9" s="1" t="s">
        <v>7</v>
      </c>
      <c r="B9" s="1" t="s">
        <v>0</v>
      </c>
    </row>
    <row r="10" spans="1:2">
      <c r="A10" s="1" t="s">
        <v>8</v>
      </c>
      <c r="B10" s="1" t="s">
        <v>35</v>
      </c>
    </row>
    <row r="11" spans="1:2">
      <c r="A11" s="1" t="s">
        <v>9</v>
      </c>
      <c r="B11" s="1" t="s">
        <v>31</v>
      </c>
    </row>
    <row r="12" spans="1:2">
      <c r="A12" s="1" t="s">
        <v>10</v>
      </c>
      <c r="B12" s="1" t="s">
        <v>38</v>
      </c>
    </row>
    <row r="13" spans="1:2">
      <c r="A13" s="1" t="s">
        <v>11</v>
      </c>
      <c r="B13" s="1" t="s">
        <v>27</v>
      </c>
    </row>
    <row r="14" spans="1:2">
      <c r="A14" s="1" t="s">
        <v>12</v>
      </c>
      <c r="B14" s="1" t="s">
        <v>43</v>
      </c>
    </row>
    <row r="15" spans="1:2">
      <c r="A15" s="1" t="s">
        <v>13</v>
      </c>
      <c r="B15" s="1" t="s">
        <v>25</v>
      </c>
    </row>
    <row r="16" spans="1:2">
      <c r="A16" s="1" t="s">
        <v>14</v>
      </c>
      <c r="B16" s="21" t="s">
        <v>41</v>
      </c>
    </row>
    <row r="17" spans="1:2">
      <c r="A17" s="1" t="s">
        <v>15</v>
      </c>
      <c r="B17" s="1" t="s">
        <v>30</v>
      </c>
    </row>
    <row r="18" spans="1:2">
      <c r="A18" s="1" t="s">
        <v>16</v>
      </c>
      <c r="B18" s="1" t="s">
        <v>26</v>
      </c>
    </row>
    <row r="19" spans="1:2">
      <c r="A19" s="1" t="s">
        <v>17</v>
      </c>
      <c r="B19" s="1" t="s">
        <v>29</v>
      </c>
    </row>
    <row r="20" spans="1:2">
      <c r="A20" s="1" t="s">
        <v>18</v>
      </c>
      <c r="B20" s="1" t="s">
        <v>28</v>
      </c>
    </row>
    <row r="21" spans="1:2">
      <c r="A21" s="1" t="s">
        <v>19</v>
      </c>
      <c r="B21" s="1" t="s">
        <v>25</v>
      </c>
    </row>
    <row r="22" spans="1:2">
      <c r="A22" s="1" t="s">
        <v>20</v>
      </c>
    </row>
    <row r="23" spans="1:2">
      <c r="A23" s="1" t="s">
        <v>21</v>
      </c>
    </row>
    <row r="24" spans="1:2">
      <c r="A24" s="1" t="s">
        <v>22</v>
      </c>
      <c r="B24" s="1" t="s">
        <v>33</v>
      </c>
    </row>
    <row r="25" spans="1:2">
      <c r="A25" s="1" t="s">
        <v>23</v>
      </c>
      <c r="B25" s="1" t="s">
        <v>37</v>
      </c>
    </row>
    <row r="26" spans="1:2">
      <c r="B26" s="1" t="s">
        <v>42</v>
      </c>
    </row>
    <row r="27" spans="1:2">
      <c r="A27" s="2"/>
    </row>
    <row r="28" spans="1:2">
      <c r="A28" s="2"/>
    </row>
    <row r="29" spans="1:2">
      <c r="A29" s="2"/>
    </row>
    <row r="30" spans="1:2">
      <c r="A30" s="3" t="s">
        <v>24</v>
      </c>
      <c r="B30" s="21" t="s">
        <v>44</v>
      </c>
    </row>
    <row r="31" spans="1:2">
      <c r="A31" s="2"/>
    </row>
    <row r="32" spans="1:2">
      <c r="A3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78"/>
  <sheetViews>
    <sheetView tabSelected="1" zoomScale="113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defaultColWidth="8.6640625" defaultRowHeight="15.75"/>
  <cols>
    <col min="1" max="1" width="9.21875" style="27" bestFit="1" customWidth="1"/>
    <col min="2" max="2" width="16.6640625" style="27" customWidth="1"/>
    <col min="3" max="3" width="4.44140625" style="4" customWidth="1"/>
    <col min="4" max="4" width="9.21875" style="6" bestFit="1" customWidth="1"/>
    <col min="5" max="5" width="8.44140625" style="4" bestFit="1" customWidth="1"/>
    <col min="6" max="6" width="3" style="4" customWidth="1"/>
    <col min="7" max="7" width="11.21875" style="4" customWidth="1"/>
    <col min="8" max="8" width="9" style="4" customWidth="1"/>
    <col min="9" max="9" width="4.6640625" style="4" customWidth="1"/>
    <col min="10" max="10" width="8.6640625" style="5"/>
    <col min="11" max="11" width="17.5546875" style="4" customWidth="1"/>
    <col min="12" max="16384" width="8.6640625" style="4"/>
  </cols>
  <sheetData>
    <row r="1" spans="1:12" ht="25.5">
      <c r="A1" s="41" t="s">
        <v>45</v>
      </c>
      <c r="B1" s="42" t="s">
        <v>0</v>
      </c>
      <c r="C1" s="8"/>
      <c r="D1" s="9" t="s">
        <v>1</v>
      </c>
      <c r="E1" s="7" t="s">
        <v>0</v>
      </c>
      <c r="F1" s="7"/>
      <c r="G1" s="9" t="s">
        <v>2</v>
      </c>
      <c r="H1" s="7" t="s">
        <v>0</v>
      </c>
      <c r="I1"/>
      <c r="J1" s="47" t="s">
        <v>1</v>
      </c>
      <c r="K1" s="42" t="s">
        <v>34</v>
      </c>
      <c r="L1"/>
    </row>
    <row r="2" spans="1:12">
      <c r="A2" s="35">
        <v>40389</v>
      </c>
      <c r="B2" s="37">
        <v>6897</v>
      </c>
      <c r="C2"/>
      <c r="D2" s="28">
        <v>40360</v>
      </c>
      <c r="E2" s="26">
        <v>12461</v>
      </c>
      <c r="F2"/>
      <c r="G2" s="32">
        <v>2010</v>
      </c>
      <c r="H2" s="26">
        <f>SUM(E2:E7)</f>
        <v>2180813</v>
      </c>
      <c r="I2"/>
      <c r="J2" s="45">
        <v>40360</v>
      </c>
      <c r="K2" s="37">
        <v>17.232565604686624</v>
      </c>
      <c r="L2" s="15"/>
    </row>
    <row r="3" spans="1:12">
      <c r="A3" s="35">
        <v>40390</v>
      </c>
      <c r="B3" s="37">
        <v>5564</v>
      </c>
      <c r="C3"/>
      <c r="D3" s="28">
        <v>40391</v>
      </c>
      <c r="E3" s="26">
        <v>341203</v>
      </c>
      <c r="F3"/>
      <c r="G3" s="32">
        <v>2011</v>
      </c>
      <c r="H3" s="26">
        <f>SUM(E8:E19)</f>
        <v>7142449</v>
      </c>
      <c r="I3"/>
      <c r="J3" s="45">
        <v>40391</v>
      </c>
      <c r="K3" s="37">
        <v>16.551879672804755</v>
      </c>
      <c r="L3" s="15"/>
    </row>
    <row r="4" spans="1:12">
      <c r="A4" s="35">
        <v>40391</v>
      </c>
      <c r="B4" s="37">
        <v>4303</v>
      </c>
      <c r="C4"/>
      <c r="D4" s="28">
        <v>40422</v>
      </c>
      <c r="E4" s="26">
        <v>540859</v>
      </c>
      <c r="F4"/>
      <c r="G4" s="32">
        <v>2012</v>
      </c>
      <c r="H4" s="26">
        <f>SUM(E20:E31)</f>
        <v>9519283</v>
      </c>
      <c r="I4"/>
      <c r="J4" s="45">
        <v>40422</v>
      </c>
      <c r="K4" s="37">
        <v>15.219079279442516</v>
      </c>
      <c r="L4" s="15"/>
    </row>
    <row r="5" spans="1:12">
      <c r="A5" s="35">
        <v>40392</v>
      </c>
      <c r="B5" s="37">
        <v>6642</v>
      </c>
      <c r="C5"/>
      <c r="D5" s="28">
        <v>40452</v>
      </c>
      <c r="E5" s="26">
        <v>544412</v>
      </c>
      <c r="F5"/>
      <c r="G5" s="32">
        <v>2013</v>
      </c>
      <c r="H5" s="26">
        <f>SUM(E32:E43)</f>
        <v>8045459</v>
      </c>
      <c r="I5"/>
      <c r="J5" s="45">
        <v>40452</v>
      </c>
      <c r="K5" s="37">
        <v>15.204481165000038</v>
      </c>
      <c r="L5" s="15"/>
    </row>
    <row r="6" spans="1:12">
      <c r="A6" s="35">
        <v>40393</v>
      </c>
      <c r="B6" s="37">
        <v>7966</v>
      </c>
      <c r="C6"/>
      <c r="D6" s="28">
        <v>40483</v>
      </c>
      <c r="E6" s="26">
        <v>456304</v>
      </c>
      <c r="F6"/>
      <c r="G6" s="32">
        <v>2014</v>
      </c>
      <c r="H6" s="26">
        <f>SUM(E44:E55)</f>
        <v>10023897</v>
      </c>
      <c r="I6"/>
      <c r="J6" s="45">
        <v>40483</v>
      </c>
      <c r="K6" s="37">
        <v>13.776083488200854</v>
      </c>
      <c r="L6" s="15"/>
    </row>
    <row r="7" spans="1:12">
      <c r="A7" s="35">
        <v>40394</v>
      </c>
      <c r="B7" s="37">
        <v>7893</v>
      </c>
      <c r="C7"/>
      <c r="D7" s="28">
        <v>40513</v>
      </c>
      <c r="E7" s="26">
        <v>285574</v>
      </c>
      <c r="F7"/>
      <c r="G7" s="32">
        <v>2015</v>
      </c>
      <c r="H7" s="26">
        <f>SUM(E56:E67)</f>
        <v>9871839</v>
      </c>
      <c r="I7"/>
      <c r="J7" s="45">
        <v>40513</v>
      </c>
      <c r="K7" s="37">
        <v>16.820512371574448</v>
      </c>
      <c r="L7" s="15"/>
    </row>
    <row r="8" spans="1:12">
      <c r="A8" s="35">
        <v>40395</v>
      </c>
      <c r="B8" s="37">
        <v>8724</v>
      </c>
      <c r="C8"/>
      <c r="D8" s="28">
        <v>40544</v>
      </c>
      <c r="E8" s="26">
        <v>403178</v>
      </c>
      <c r="F8"/>
      <c r="G8" s="32">
        <v>2016</v>
      </c>
      <c r="H8" s="26">
        <f>SUM(E68:E79)</f>
        <v>10303637</v>
      </c>
      <c r="I8"/>
      <c r="J8" s="45">
        <v>40544</v>
      </c>
      <c r="K8" s="37">
        <v>16.093229293265011</v>
      </c>
      <c r="L8" s="15"/>
    </row>
    <row r="9" spans="1:12">
      <c r="A9" s="35">
        <v>40396</v>
      </c>
      <c r="B9" s="37">
        <v>9797</v>
      </c>
      <c r="C9"/>
      <c r="D9" s="28">
        <v>40575</v>
      </c>
      <c r="E9" s="26">
        <v>398292</v>
      </c>
      <c r="F9"/>
      <c r="G9" s="32">
        <v>2017</v>
      </c>
      <c r="H9" s="26">
        <f>SUM(E80:E91)</f>
        <v>10446044</v>
      </c>
      <c r="I9"/>
      <c r="J9" s="45">
        <v>40575</v>
      </c>
      <c r="K9" s="37">
        <v>17.249407469896465</v>
      </c>
      <c r="L9" s="15"/>
    </row>
    <row r="10" spans="1:12">
      <c r="A10" s="35">
        <v>40397</v>
      </c>
      <c r="B10" s="37">
        <v>6631</v>
      </c>
      <c r="C10"/>
      <c r="D10" s="28">
        <v>40603</v>
      </c>
      <c r="E10" s="26">
        <v>556155</v>
      </c>
      <c r="F10"/>
      <c r="G10" s="32">
        <v>2018</v>
      </c>
      <c r="H10" s="26">
        <f>SUM(E92:E103)</f>
        <v>10567540</v>
      </c>
      <c r="I10"/>
      <c r="J10" s="45">
        <v>40603</v>
      </c>
      <c r="K10" s="37">
        <v>19.952108674739954</v>
      </c>
      <c r="L10" s="15"/>
    </row>
    <row r="11" spans="1:12">
      <c r="A11" s="35">
        <v>40398</v>
      </c>
      <c r="B11" s="37">
        <v>7864</v>
      </c>
      <c r="C11"/>
      <c r="D11" s="28">
        <v>40634</v>
      </c>
      <c r="E11" s="26">
        <v>673639</v>
      </c>
      <c r="F11"/>
      <c r="G11" s="32">
        <v>2019</v>
      </c>
      <c r="H11" s="26">
        <f>SUM(B3079:B3427)</f>
        <v>10168936</v>
      </c>
      <c r="I11"/>
      <c r="J11" s="45">
        <v>40634</v>
      </c>
      <c r="K11" s="37">
        <v>26.878840150288209</v>
      </c>
      <c r="L11" s="15"/>
    </row>
    <row r="12" spans="1:12">
      <c r="A12" s="35">
        <v>40399</v>
      </c>
      <c r="B12" s="37">
        <v>6191</v>
      </c>
      <c r="C12"/>
      <c r="D12" s="28">
        <v>40664</v>
      </c>
      <c r="E12" s="26">
        <v>722072</v>
      </c>
      <c r="F12"/>
      <c r="G12" s="32">
        <v>2020</v>
      </c>
      <c r="H12" s="26">
        <f>SUM(E116:E127)</f>
        <v>10434167</v>
      </c>
      <c r="I12"/>
      <c r="J12" s="45">
        <v>40664</v>
      </c>
      <c r="K12" s="37">
        <v>15.047705768953792</v>
      </c>
      <c r="L12" s="15"/>
    </row>
    <row r="13" spans="1:12">
      <c r="A13" s="35">
        <v>40400</v>
      </c>
      <c r="B13" s="37">
        <v>4802</v>
      </c>
      <c r="C13"/>
      <c r="D13" s="28">
        <v>40695</v>
      </c>
      <c r="E13" s="26">
        <v>638717</v>
      </c>
      <c r="F13"/>
      <c r="G13" s="32">
        <v>2021</v>
      </c>
      <c r="H13" s="26">
        <f>SUM(E128:E139)</f>
        <v>10941264</v>
      </c>
      <c r="I13"/>
      <c r="J13" s="45">
        <v>40695</v>
      </c>
      <c r="K13" s="37">
        <v>16.39878537756158</v>
      </c>
      <c r="L13" s="15"/>
    </row>
    <row r="14" spans="1:12">
      <c r="A14" s="35">
        <v>40401</v>
      </c>
      <c r="B14" s="37">
        <v>14013</v>
      </c>
      <c r="C14"/>
      <c r="D14" s="28">
        <v>40725</v>
      </c>
      <c r="E14" s="26">
        <v>708454</v>
      </c>
      <c r="F14"/>
      <c r="I14"/>
      <c r="J14" s="45">
        <v>40725</v>
      </c>
      <c r="K14" s="37">
        <v>15.608177806886539</v>
      </c>
      <c r="L14" s="15"/>
    </row>
    <row r="15" spans="1:12">
      <c r="A15" s="35">
        <v>40402</v>
      </c>
      <c r="B15" s="37">
        <v>13080</v>
      </c>
      <c r="C15"/>
      <c r="D15" s="28">
        <v>40756</v>
      </c>
      <c r="E15" s="26">
        <v>642440</v>
      </c>
      <c r="F15"/>
      <c r="I15"/>
      <c r="J15" s="45">
        <v>40756</v>
      </c>
      <c r="K15" s="37">
        <v>17.578021293817322</v>
      </c>
      <c r="L15" s="15"/>
    </row>
    <row r="16" spans="1:12">
      <c r="A16" s="35">
        <v>40403</v>
      </c>
      <c r="B16" s="37">
        <v>12151</v>
      </c>
      <c r="C16"/>
      <c r="D16" s="28">
        <v>40787</v>
      </c>
      <c r="E16" s="26">
        <v>684780</v>
      </c>
      <c r="F16"/>
      <c r="G16" s="29" t="s">
        <v>39</v>
      </c>
      <c r="H16" s="30" t="s">
        <v>40</v>
      </c>
      <c r="I16"/>
      <c r="J16" s="45">
        <v>40787</v>
      </c>
      <c r="K16" s="37">
        <v>17.336478869125852</v>
      </c>
      <c r="L16" s="15"/>
    </row>
    <row r="17" spans="1:12">
      <c r="A17" s="35">
        <v>40404</v>
      </c>
      <c r="B17" s="37">
        <v>9195</v>
      </c>
      <c r="C17"/>
      <c r="D17" s="28">
        <v>40817</v>
      </c>
      <c r="E17" s="26">
        <v>708802</v>
      </c>
      <c r="F17"/>
      <c r="G17" s="33">
        <v>3.5079879669382974E-2</v>
      </c>
      <c r="H17" s="34">
        <v>0.30195881060667285</v>
      </c>
      <c r="I17"/>
      <c r="J17" s="45">
        <v>40817</v>
      </c>
      <c r="K17" s="37">
        <v>16.973469318653162</v>
      </c>
      <c r="L17" s="15"/>
    </row>
    <row r="18" spans="1:12">
      <c r="A18" s="35">
        <v>40405</v>
      </c>
      <c r="B18" s="37">
        <v>10928</v>
      </c>
      <c r="C18"/>
      <c r="D18" s="28">
        <v>40848</v>
      </c>
      <c r="E18" s="26">
        <v>597191</v>
      </c>
      <c r="F18"/>
      <c r="G18" s="33">
        <v>-0.15746428480732277</v>
      </c>
      <c r="H18" s="34">
        <v>0.30875688137732737</v>
      </c>
      <c r="I18"/>
      <c r="J18" s="45">
        <v>40848</v>
      </c>
      <c r="K18" s="37">
        <v>15.574921591249701</v>
      </c>
      <c r="L18" s="15"/>
    </row>
    <row r="19" spans="1:12">
      <c r="A19" s="35">
        <v>40406</v>
      </c>
      <c r="B19" s="37">
        <v>15384</v>
      </c>
      <c r="C19"/>
      <c r="D19" s="28">
        <v>40878</v>
      </c>
      <c r="E19" s="26">
        <v>408729</v>
      </c>
      <c r="F19"/>
      <c r="G19" s="33">
        <v>-0.31558077733924328</v>
      </c>
      <c r="H19" s="34">
        <v>0.43125424583470484</v>
      </c>
      <c r="I19"/>
      <c r="J19" s="45">
        <v>40878</v>
      </c>
      <c r="K19" s="37">
        <v>19.411069437206557</v>
      </c>
      <c r="L19" s="15"/>
    </row>
    <row r="20" spans="1:12">
      <c r="A20" s="35">
        <v>40407</v>
      </c>
      <c r="B20" s="37">
        <v>15396</v>
      </c>
      <c r="C20"/>
      <c r="D20" s="28">
        <v>40909</v>
      </c>
      <c r="E20" s="26">
        <v>494325</v>
      </c>
      <c r="F20"/>
      <c r="G20" s="33">
        <v>0.20941993350117061</v>
      </c>
      <c r="H20" s="34">
        <v>0.22607136302079978</v>
      </c>
      <c r="I20"/>
      <c r="J20" s="45">
        <v>40909</v>
      </c>
      <c r="K20" s="37">
        <v>16.903680776816874</v>
      </c>
      <c r="L20" s="15"/>
    </row>
    <row r="21" spans="1:12">
      <c r="A21" s="35">
        <v>40408</v>
      </c>
      <c r="B21" s="37">
        <v>16062</v>
      </c>
      <c r="C21"/>
      <c r="D21" s="28">
        <v>40940</v>
      </c>
      <c r="E21" s="26">
        <v>481826</v>
      </c>
      <c r="F21"/>
      <c r="G21" s="33">
        <v>-2.5284984574925451E-2</v>
      </c>
      <c r="H21" s="34">
        <v>0.20973054944613501</v>
      </c>
      <c r="I21"/>
      <c r="J21" s="45">
        <v>40940</v>
      </c>
      <c r="K21" s="37">
        <v>17.318538227492912</v>
      </c>
      <c r="L21" s="15"/>
    </row>
    <row r="22" spans="1:12">
      <c r="A22" s="35">
        <v>40409</v>
      </c>
      <c r="B22" s="37">
        <v>17170</v>
      </c>
      <c r="C22"/>
      <c r="D22" s="28">
        <v>40969</v>
      </c>
      <c r="E22" s="26">
        <v>818209</v>
      </c>
      <c r="F22"/>
      <c r="G22" s="33">
        <v>0.6981420678834267</v>
      </c>
      <c r="H22" s="34">
        <v>0.471188787298505</v>
      </c>
      <c r="I22"/>
      <c r="J22" s="45">
        <v>40969</v>
      </c>
      <c r="K22" s="37">
        <v>21.240560785813894</v>
      </c>
      <c r="L22" s="15"/>
    </row>
    <row r="23" spans="1:12">
      <c r="A23" s="35">
        <v>40410</v>
      </c>
      <c r="B23" s="37">
        <v>16462</v>
      </c>
      <c r="C23"/>
      <c r="D23" s="28">
        <v>41000</v>
      </c>
      <c r="E23" s="26">
        <v>649473</v>
      </c>
      <c r="F23"/>
      <c r="G23" s="33">
        <v>-0.20622603760163971</v>
      </c>
      <c r="H23" s="34">
        <v>-3.5873813719217607E-2</v>
      </c>
      <c r="I23"/>
      <c r="J23" s="45">
        <v>41000</v>
      </c>
      <c r="K23" s="37">
        <v>21.420342339096472</v>
      </c>
      <c r="L23" s="15"/>
    </row>
    <row r="24" spans="1:12">
      <c r="A24" s="35">
        <v>40411</v>
      </c>
      <c r="B24" s="37">
        <v>11719</v>
      </c>
      <c r="C24"/>
      <c r="D24" s="28">
        <v>41030</v>
      </c>
      <c r="E24" s="26">
        <v>926952</v>
      </c>
      <c r="F24"/>
      <c r="G24" s="33">
        <v>0.42723715997431766</v>
      </c>
      <c r="H24" s="34">
        <v>0.28373901771568488</v>
      </c>
      <c r="I24"/>
      <c r="J24" s="45">
        <v>41030</v>
      </c>
      <c r="K24" s="37">
        <v>22.050598089221449</v>
      </c>
      <c r="L24" s="15"/>
    </row>
    <row r="25" spans="1:12">
      <c r="A25" s="35">
        <v>40412</v>
      </c>
      <c r="B25" s="37">
        <v>10129</v>
      </c>
      <c r="C25"/>
      <c r="D25" s="28">
        <v>41061</v>
      </c>
      <c r="E25" s="26">
        <v>858805</v>
      </c>
      <c r="F25"/>
      <c r="G25" s="33">
        <v>-7.3517291078718183E-2</v>
      </c>
      <c r="H25" s="34">
        <v>0.34457827175415723</v>
      </c>
      <c r="I25"/>
      <c r="J25" s="45">
        <v>41061</v>
      </c>
      <c r="K25" s="37">
        <v>22.07957568947549</v>
      </c>
      <c r="L25" s="15"/>
    </row>
    <row r="26" spans="1:12">
      <c r="A26" s="35">
        <v>40413</v>
      </c>
      <c r="B26" s="37">
        <v>12935</v>
      </c>
      <c r="C26"/>
      <c r="D26" s="28">
        <v>41091</v>
      </c>
      <c r="E26" s="26">
        <v>1014174</v>
      </c>
      <c r="F26"/>
      <c r="G26" s="33">
        <v>0.18091301284924977</v>
      </c>
      <c r="H26" s="34">
        <v>0.43153119327436928</v>
      </c>
      <c r="I26"/>
      <c r="J26" s="45">
        <v>41091</v>
      </c>
      <c r="K26" s="37">
        <v>22.903726579462692</v>
      </c>
      <c r="L26" s="15"/>
    </row>
    <row r="27" spans="1:12">
      <c r="A27" s="35">
        <v>40414</v>
      </c>
      <c r="B27" s="37">
        <v>17006</v>
      </c>
      <c r="C27"/>
      <c r="D27" s="28">
        <v>41122</v>
      </c>
      <c r="E27" s="26">
        <v>1163171</v>
      </c>
      <c r="F27"/>
      <c r="G27" s="33">
        <v>0.14691463200594779</v>
      </c>
      <c r="H27" s="34">
        <v>0.81055195815951686</v>
      </c>
      <c r="I27"/>
      <c r="J27" s="45">
        <v>41122</v>
      </c>
      <c r="K27" s="37">
        <v>23.203370785550877</v>
      </c>
      <c r="L27" s="15"/>
    </row>
    <row r="28" spans="1:12">
      <c r="A28" s="35">
        <v>40415</v>
      </c>
      <c r="B28" s="37">
        <v>10062</v>
      </c>
      <c r="C28"/>
      <c r="D28" s="28">
        <v>41153</v>
      </c>
      <c r="E28" s="26">
        <v>1015145</v>
      </c>
      <c r="F28"/>
      <c r="G28" s="33">
        <v>-0.12726073810299598</v>
      </c>
      <c r="H28" s="34">
        <v>0.48243961564298021</v>
      </c>
      <c r="I28"/>
      <c r="J28" s="45">
        <v>41153</v>
      </c>
      <c r="K28" s="37">
        <v>20.017364021888497</v>
      </c>
      <c r="L28" s="15"/>
    </row>
    <row r="29" spans="1:12">
      <c r="A29" s="35">
        <v>40416</v>
      </c>
      <c r="B29" s="37">
        <v>9875</v>
      </c>
      <c r="C29"/>
      <c r="D29" s="28">
        <v>41183</v>
      </c>
      <c r="E29" s="26">
        <v>856866</v>
      </c>
      <c r="F29"/>
      <c r="G29" s="33">
        <v>-0.15591762753104232</v>
      </c>
      <c r="H29" s="34">
        <v>0.20889331576378178</v>
      </c>
      <c r="I29"/>
      <c r="J29" s="45">
        <v>41183</v>
      </c>
      <c r="K29" s="37">
        <v>17.993264991258847</v>
      </c>
      <c r="L29" s="15"/>
    </row>
    <row r="30" spans="1:12">
      <c r="A30" s="35">
        <v>40417</v>
      </c>
      <c r="B30" s="37">
        <v>12854</v>
      </c>
      <c r="C30"/>
      <c r="D30" s="28">
        <v>41214</v>
      </c>
      <c r="E30" s="26">
        <v>726893</v>
      </c>
      <c r="F30"/>
      <c r="G30" s="33">
        <v>-0.15168416065055679</v>
      </c>
      <c r="H30" s="34">
        <v>0.21718679618413539</v>
      </c>
      <c r="I30"/>
      <c r="J30" s="46">
        <v>41214</v>
      </c>
      <c r="K30" s="37">
        <v>16.977390069790189</v>
      </c>
      <c r="L30" s="15"/>
    </row>
    <row r="31" spans="1:12">
      <c r="A31" s="35">
        <v>40418</v>
      </c>
      <c r="B31" s="37">
        <v>10116</v>
      </c>
      <c r="C31"/>
      <c r="D31" s="28">
        <v>41244</v>
      </c>
      <c r="E31" s="26">
        <v>513444</v>
      </c>
      <c r="F31"/>
      <c r="G31" s="33">
        <v>-0.29364569475837576</v>
      </c>
      <c r="H31" s="34">
        <v>0.25619664863515923</v>
      </c>
      <c r="I31"/>
      <c r="J31" s="45">
        <v>41244</v>
      </c>
      <c r="K31" s="37">
        <v>18.954861679170463</v>
      </c>
      <c r="L31" s="15"/>
    </row>
    <row r="32" spans="1:12">
      <c r="A32" s="35">
        <v>40419</v>
      </c>
      <c r="B32" s="37">
        <v>7811</v>
      </c>
      <c r="C32"/>
      <c r="D32" s="28">
        <v>41275</v>
      </c>
      <c r="E32" s="26">
        <v>565589</v>
      </c>
      <c r="F32"/>
      <c r="G32" s="33">
        <v>0.10155927423438582</v>
      </c>
      <c r="H32" s="34">
        <v>0.14416426440095087</v>
      </c>
      <c r="I32"/>
      <c r="J32" s="46">
        <v>41275</v>
      </c>
      <c r="K32" s="37">
        <v>16.748269503119754</v>
      </c>
      <c r="L32" s="15"/>
    </row>
    <row r="33" spans="1:12">
      <c r="A33" s="35">
        <v>40420</v>
      </c>
      <c r="B33" s="37">
        <v>10534</v>
      </c>
      <c r="C33"/>
      <c r="D33" s="28">
        <v>41306</v>
      </c>
      <c r="E33" s="26">
        <v>516588</v>
      </c>
      <c r="F33"/>
      <c r="G33" s="33">
        <v>-8.6637116351272692E-2</v>
      </c>
      <c r="H33" s="34">
        <v>7.214637649275879E-2</v>
      </c>
      <c r="I33"/>
      <c r="J33" s="45">
        <v>41306</v>
      </c>
      <c r="K33" s="37">
        <v>16.031034402657436</v>
      </c>
      <c r="L33" s="15"/>
    </row>
    <row r="34" spans="1:12">
      <c r="A34" s="35">
        <v>40421</v>
      </c>
      <c r="B34" s="37">
        <v>17508</v>
      </c>
      <c r="C34"/>
      <c r="D34" s="28">
        <v>41334</v>
      </c>
      <c r="E34" s="26">
        <v>504611</v>
      </c>
      <c r="F34"/>
      <c r="G34" s="33">
        <v>-2.3184820398460704E-2</v>
      </c>
      <c r="H34" s="34">
        <v>-0.38327371124003773</v>
      </c>
      <c r="I34"/>
      <c r="J34" s="46">
        <v>41334</v>
      </c>
      <c r="K34" s="37">
        <v>16.231265271664711</v>
      </c>
      <c r="L34" s="15"/>
    </row>
    <row r="35" spans="1:12">
      <c r="A35" s="35">
        <v>40422</v>
      </c>
      <c r="B35" s="37">
        <v>19332</v>
      </c>
      <c r="C35"/>
      <c r="D35" s="28">
        <v>41365</v>
      </c>
      <c r="E35" s="26">
        <v>658230</v>
      </c>
      <c r="F35" s="11"/>
      <c r="G35" s="33">
        <v>0.30443054154586413</v>
      </c>
      <c r="H35" s="34">
        <v>1.3483239488015775E-2</v>
      </c>
      <c r="I35"/>
      <c r="J35" s="46">
        <v>41365</v>
      </c>
      <c r="K35" s="37">
        <v>20.080584294243653</v>
      </c>
      <c r="L35" s="15"/>
    </row>
    <row r="36" spans="1:12">
      <c r="A36" s="35">
        <v>40423</v>
      </c>
      <c r="B36" s="37">
        <v>20909</v>
      </c>
      <c r="C36"/>
      <c r="D36" s="28">
        <v>41395</v>
      </c>
      <c r="E36" s="26">
        <v>749934</v>
      </c>
      <c r="F36" s="10"/>
      <c r="G36" s="33">
        <v>0.13931908299530549</v>
      </c>
      <c r="H36" s="34">
        <v>-0.19096781710379829</v>
      </c>
      <c r="I36"/>
      <c r="J36" s="46">
        <v>41395</v>
      </c>
      <c r="K36" s="37">
        <v>21.734253947680731</v>
      </c>
      <c r="L36" s="15"/>
    </row>
    <row r="37" spans="1:12">
      <c r="A37" s="35">
        <v>40424</v>
      </c>
      <c r="B37" s="37">
        <v>20113</v>
      </c>
      <c r="C37"/>
      <c r="D37" s="28">
        <v>41426</v>
      </c>
      <c r="E37" s="26">
        <v>813631</v>
      </c>
      <c r="F37" s="11"/>
      <c r="G37" s="33">
        <v>8.49368077724173E-2</v>
      </c>
      <c r="H37" s="34">
        <v>-5.2600997898242352E-2</v>
      </c>
      <c r="I37"/>
      <c r="J37" s="46">
        <v>41426</v>
      </c>
      <c r="K37" s="37">
        <v>22.322468047554732</v>
      </c>
      <c r="L37" s="15"/>
    </row>
    <row r="38" spans="1:12">
      <c r="A38" s="35">
        <v>40425</v>
      </c>
      <c r="B38" s="37">
        <v>14373</v>
      </c>
      <c r="C38"/>
      <c r="D38" s="28">
        <v>41456</v>
      </c>
      <c r="E38" s="26">
        <v>998755</v>
      </c>
      <c r="F38" s="11"/>
      <c r="G38" s="33">
        <v>0.22752820381720951</v>
      </c>
      <c r="H38" s="34">
        <v>-1.520350551286076E-2</v>
      </c>
      <c r="I38"/>
      <c r="J38" s="46">
        <v>41456</v>
      </c>
      <c r="K38" s="37">
        <v>25.378477204119136</v>
      </c>
      <c r="L38" s="15"/>
    </row>
    <row r="39" spans="1:12">
      <c r="A39" s="35">
        <v>40426</v>
      </c>
      <c r="B39" s="37">
        <v>12924</v>
      </c>
      <c r="C39"/>
      <c r="D39" s="28">
        <v>41487</v>
      </c>
      <c r="E39" s="26">
        <v>904155</v>
      </c>
      <c r="F39" s="11"/>
      <c r="G39" s="33">
        <v>-9.4717923815149874E-2</v>
      </c>
      <c r="H39" s="34">
        <v>-0.22268092997504241</v>
      </c>
      <c r="I39"/>
      <c r="J39" s="46">
        <v>41487</v>
      </c>
      <c r="K39" s="37">
        <v>25.455869845325189</v>
      </c>
      <c r="L39" s="15"/>
    </row>
    <row r="40" spans="1:12">
      <c r="A40" s="35">
        <v>40427</v>
      </c>
      <c r="B40" s="37">
        <v>16841</v>
      </c>
      <c r="C40"/>
      <c r="D40" s="28">
        <v>41518</v>
      </c>
      <c r="E40" s="26">
        <v>701724</v>
      </c>
      <c r="F40" s="11"/>
      <c r="G40" s="33">
        <v>-0.22388970917597095</v>
      </c>
      <c r="H40" s="34">
        <v>-0.30874505612498704</v>
      </c>
      <c r="I40"/>
      <c r="J40" s="46">
        <v>41518</v>
      </c>
      <c r="K40" s="37">
        <v>19.112441643723173</v>
      </c>
      <c r="L40" s="15"/>
    </row>
    <row r="41" spans="1:12">
      <c r="A41" s="35">
        <v>40428</v>
      </c>
      <c r="B41" s="37">
        <v>25361</v>
      </c>
      <c r="C41"/>
      <c r="D41" s="28">
        <v>41548</v>
      </c>
      <c r="E41" s="26">
        <v>674154</v>
      </c>
      <c r="F41" s="11"/>
      <c r="G41" s="33">
        <v>-3.9288951211587486E-2</v>
      </c>
      <c r="H41" s="34">
        <v>-0.21323287421837256</v>
      </c>
      <c r="I41"/>
      <c r="J41" s="46">
        <v>41548</v>
      </c>
      <c r="K41" s="37">
        <v>16.818470260504277</v>
      </c>
      <c r="L41" s="15"/>
    </row>
    <row r="42" spans="1:12">
      <c r="A42" s="35">
        <v>40429</v>
      </c>
      <c r="B42" s="37">
        <v>18727</v>
      </c>
      <c r="C42"/>
      <c r="D42" s="28">
        <v>41579</v>
      </c>
      <c r="E42" s="26">
        <v>514146</v>
      </c>
      <c r="F42" s="11"/>
      <c r="G42" s="33">
        <v>-0.23734636299717871</v>
      </c>
      <c r="H42" s="34">
        <v>-0.29267994051394086</v>
      </c>
      <c r="I42"/>
      <c r="J42" s="46">
        <v>41579</v>
      </c>
      <c r="K42" s="37">
        <v>14.728460398408233</v>
      </c>
      <c r="L42" s="15"/>
    </row>
    <row r="43" spans="1:12">
      <c r="A43" s="35">
        <v>40430</v>
      </c>
      <c r="B43" s="37">
        <v>20774</v>
      </c>
      <c r="C43"/>
      <c r="D43" s="28">
        <v>41609</v>
      </c>
      <c r="E43" s="26">
        <v>443942</v>
      </c>
      <c r="F43" s="11"/>
      <c r="G43" s="33">
        <v>-0.13654487246813163</v>
      </c>
      <c r="H43" s="34">
        <v>-0.13536432405481413</v>
      </c>
      <c r="I43"/>
      <c r="J43" s="46">
        <v>41609</v>
      </c>
      <c r="K43" s="37">
        <v>18.368140432759237</v>
      </c>
      <c r="L43"/>
    </row>
    <row r="44" spans="1:12">
      <c r="A44" s="35">
        <v>40431</v>
      </c>
      <c r="B44" s="37">
        <v>19532</v>
      </c>
      <c r="C44"/>
      <c r="D44" s="28">
        <v>41640</v>
      </c>
      <c r="E44" s="26">
        <v>493870</v>
      </c>
      <c r="F44" s="11"/>
      <c r="G44" s="33">
        <v>0.11246514184285328</v>
      </c>
      <c r="H44" s="34">
        <v>-0.1268040927245756</v>
      </c>
      <c r="I44"/>
      <c r="J44" s="46">
        <v>41640</v>
      </c>
      <c r="K44" s="37">
        <v>15.485591349950392</v>
      </c>
      <c r="L44"/>
    </row>
    <row r="45" spans="1:12">
      <c r="A45" s="35">
        <v>40432</v>
      </c>
      <c r="B45" s="37">
        <v>13383</v>
      </c>
      <c r="C45"/>
      <c r="D45" s="28">
        <v>41671</v>
      </c>
      <c r="E45" s="26">
        <v>522940</v>
      </c>
      <c r="F45" s="11"/>
      <c r="G45" s="33">
        <v>5.8861643752404547E-2</v>
      </c>
      <c r="H45" s="34">
        <v>1.2296065723555349E-2</v>
      </c>
      <c r="I45"/>
      <c r="J45" s="46">
        <v>41671</v>
      </c>
      <c r="K45" s="37">
        <v>17.082690174781046</v>
      </c>
      <c r="L45"/>
    </row>
    <row r="46" spans="1:12">
      <c r="A46" s="35">
        <v>40433</v>
      </c>
      <c r="B46" s="37">
        <v>14002</v>
      </c>
      <c r="C46"/>
      <c r="D46" s="28">
        <v>41699</v>
      </c>
      <c r="E46" s="26">
        <v>757864</v>
      </c>
      <c r="F46" s="11"/>
      <c r="G46" s="33">
        <v>0.44923700615749418</v>
      </c>
      <c r="H46" s="34">
        <v>0.5018776839981689</v>
      </c>
      <c r="I46"/>
      <c r="J46" s="46">
        <v>41699</v>
      </c>
      <c r="K46" s="37">
        <v>19.889820601057718</v>
      </c>
      <c r="L46"/>
    </row>
    <row r="47" spans="1:12">
      <c r="A47" s="35">
        <v>40434</v>
      </c>
      <c r="B47" s="37">
        <v>18037</v>
      </c>
      <c r="C47"/>
      <c r="D47" s="28">
        <v>41730</v>
      </c>
      <c r="E47" s="26">
        <v>805571</v>
      </c>
      <c r="F47" s="11"/>
      <c r="G47" s="33">
        <v>6.2949289054500479E-2</v>
      </c>
      <c r="H47" s="34">
        <v>0.22384424897072441</v>
      </c>
      <c r="I47"/>
      <c r="J47" s="46">
        <v>41730</v>
      </c>
      <c r="K47" s="37">
        <v>20.568281380536288</v>
      </c>
      <c r="L47"/>
    </row>
    <row r="48" spans="1:12">
      <c r="A48" s="35">
        <v>40435</v>
      </c>
      <c r="B48" s="37">
        <v>17026</v>
      </c>
      <c r="C48"/>
      <c r="D48" s="28">
        <v>41760</v>
      </c>
      <c r="E48" s="26">
        <v>890709</v>
      </c>
      <c r="F48" s="10"/>
      <c r="G48" s="33">
        <v>0.10568652545833945</v>
      </c>
      <c r="H48" s="34">
        <v>0.1877165190536767</v>
      </c>
      <c r="I48"/>
      <c r="J48" s="46">
        <v>41760</v>
      </c>
      <c r="K48" s="37">
        <v>20.820644003821677</v>
      </c>
      <c r="L48"/>
    </row>
    <row r="49" spans="1:11">
      <c r="A49" s="35">
        <v>40436</v>
      </c>
      <c r="B49" s="37">
        <v>20890</v>
      </c>
      <c r="C49"/>
      <c r="D49" s="28">
        <v>41791</v>
      </c>
      <c r="E49" s="26">
        <v>1052573</v>
      </c>
      <c r="F49" s="10"/>
      <c r="G49" s="33">
        <v>0.18172489556072757</v>
      </c>
      <c r="H49" s="34">
        <v>0.29367366779289372</v>
      </c>
      <c r="I49"/>
      <c r="J49" s="46">
        <v>41791</v>
      </c>
      <c r="K49" s="37">
        <v>21.062662637175766</v>
      </c>
    </row>
    <row r="50" spans="1:11">
      <c r="A50" s="35">
        <v>40437</v>
      </c>
      <c r="B50" s="37">
        <v>20433</v>
      </c>
      <c r="C50"/>
      <c r="D50" s="28">
        <v>41821</v>
      </c>
      <c r="E50" s="26">
        <v>1183182</v>
      </c>
      <c r="F50" s="11"/>
      <c r="G50" s="33">
        <v>0.12408545535559057</v>
      </c>
      <c r="H50" s="34">
        <v>0.18465689783780803</v>
      </c>
      <c r="I50" s="16"/>
      <c r="J50" s="46">
        <v>41821</v>
      </c>
      <c r="K50" s="37">
        <v>21.620545275367608</v>
      </c>
    </row>
    <row r="51" spans="1:11">
      <c r="A51" s="35">
        <v>40438</v>
      </c>
      <c r="B51" s="37">
        <v>20488</v>
      </c>
      <c r="C51"/>
      <c r="D51" s="28">
        <v>41852</v>
      </c>
      <c r="E51" s="26">
        <v>1055206</v>
      </c>
      <c r="F51" s="11"/>
      <c r="G51" s="33">
        <v>-0.10816256501535693</v>
      </c>
      <c r="H51" s="34">
        <v>0.1670631694786846</v>
      </c>
      <c r="I51" s="17"/>
      <c r="J51" s="46">
        <v>41852</v>
      </c>
      <c r="K51" s="37">
        <v>22.151444362522579</v>
      </c>
    </row>
    <row r="52" spans="1:11">
      <c r="A52" s="35">
        <v>40439</v>
      </c>
      <c r="B52" s="37">
        <v>15495</v>
      </c>
      <c r="C52"/>
      <c r="D52" s="28">
        <v>41883</v>
      </c>
      <c r="E52" s="26">
        <v>1058684</v>
      </c>
      <c r="F52" s="11"/>
      <c r="G52" s="33">
        <v>3.2960388777167893E-3</v>
      </c>
      <c r="H52" s="34">
        <v>0.50869002627813775</v>
      </c>
      <c r="I52"/>
      <c r="J52" s="46">
        <v>41883</v>
      </c>
      <c r="K52" s="37">
        <v>19.185385818620098</v>
      </c>
    </row>
    <row r="53" spans="1:11">
      <c r="A53" s="35">
        <v>40440</v>
      </c>
      <c r="B53" s="37">
        <v>11492</v>
      </c>
      <c r="C53"/>
      <c r="D53" s="28">
        <v>41913</v>
      </c>
      <c r="E53" s="26">
        <v>907998</v>
      </c>
      <c r="F53" s="11"/>
      <c r="G53" s="33">
        <v>-0.1423333119231045</v>
      </c>
      <c r="H53" s="34">
        <v>0.34687029966446836</v>
      </c>
      <c r="I53"/>
      <c r="J53" s="46">
        <v>41913</v>
      </c>
      <c r="K53" s="37">
        <v>17.928956891975531</v>
      </c>
    </row>
    <row r="54" spans="1:11">
      <c r="A54" s="35">
        <v>40441</v>
      </c>
      <c r="B54" s="37">
        <v>20169</v>
      </c>
      <c r="C54"/>
      <c r="D54" s="28">
        <v>41944</v>
      </c>
      <c r="E54" s="26">
        <v>715447</v>
      </c>
      <c r="F54" s="11"/>
      <c r="G54" s="33">
        <v>-0.21206103978202595</v>
      </c>
      <c r="H54" s="34">
        <v>0.39152497539609366</v>
      </c>
      <c r="I54"/>
      <c r="J54" s="46">
        <v>41944</v>
      </c>
      <c r="K54" s="37">
        <v>16.470880442576455</v>
      </c>
    </row>
    <row r="55" spans="1:11">
      <c r="A55" s="35">
        <v>40442</v>
      </c>
      <c r="B55" s="37">
        <v>22906</v>
      </c>
      <c r="C55"/>
      <c r="D55" s="28">
        <v>41974</v>
      </c>
      <c r="E55" s="26">
        <v>579853</v>
      </c>
      <c r="F55" s="11"/>
      <c r="G55" s="33">
        <v>-0.1895234727380225</v>
      </c>
      <c r="H55" s="34">
        <v>0.3061458478810295</v>
      </c>
      <c r="I55"/>
      <c r="J55" s="46">
        <v>41974</v>
      </c>
      <c r="K55" s="37">
        <v>17.981388386366891</v>
      </c>
    </row>
    <row r="56" spans="1:11">
      <c r="A56" s="35">
        <v>40443</v>
      </c>
      <c r="B56" s="37">
        <v>23905</v>
      </c>
      <c r="C56"/>
      <c r="D56" s="28">
        <v>42005</v>
      </c>
      <c r="E56" s="26">
        <v>583663</v>
      </c>
      <c r="F56" s="11"/>
      <c r="G56" s="33">
        <v>6.5706308322972529E-3</v>
      </c>
      <c r="H56" s="34">
        <v>0.18181505254419172</v>
      </c>
      <c r="I56"/>
      <c r="J56" s="46">
        <v>42005</v>
      </c>
      <c r="K56" s="37">
        <v>15.270159321389226</v>
      </c>
    </row>
    <row r="57" spans="1:11">
      <c r="A57" s="35">
        <v>40444</v>
      </c>
      <c r="B57" s="37">
        <v>17729</v>
      </c>
      <c r="C57"/>
      <c r="D57" s="28">
        <v>42036</v>
      </c>
      <c r="E57" s="26">
        <v>549278</v>
      </c>
      <c r="F57" s="11"/>
      <c r="G57" s="33">
        <v>-5.891242035215527E-2</v>
      </c>
      <c r="H57" s="34">
        <v>5.0365242666462695E-2</v>
      </c>
      <c r="I57"/>
      <c r="J57" s="46">
        <v>42036</v>
      </c>
      <c r="K57" s="37">
        <v>15.348066006648727</v>
      </c>
    </row>
    <row r="58" spans="1:11">
      <c r="A58" s="35">
        <v>40445</v>
      </c>
      <c r="B58" s="37">
        <v>18053</v>
      </c>
      <c r="C58"/>
      <c r="D58" s="28">
        <v>42064</v>
      </c>
      <c r="E58" s="26">
        <v>701384</v>
      </c>
      <c r="F58" s="11"/>
      <c r="G58" s="33">
        <v>0.27691988392034639</v>
      </c>
      <c r="H58" s="34">
        <v>-7.4525244634921273E-2</v>
      </c>
      <c r="I58"/>
      <c r="J58" s="46">
        <v>42064</v>
      </c>
      <c r="K58" s="37">
        <v>16.644716731490881</v>
      </c>
    </row>
    <row r="59" spans="1:11">
      <c r="A59" s="35">
        <v>40446</v>
      </c>
      <c r="B59" s="37">
        <v>14010</v>
      </c>
      <c r="C59"/>
      <c r="D59" s="28">
        <v>42095</v>
      </c>
      <c r="E59" s="26">
        <v>838543</v>
      </c>
      <c r="F59" s="11"/>
      <c r="G59" s="33">
        <v>0.19555478881753796</v>
      </c>
      <c r="H59" s="34">
        <v>4.0929973894293648E-2</v>
      </c>
      <c r="I59"/>
      <c r="J59" s="46">
        <v>42095</v>
      </c>
      <c r="K59" s="37">
        <v>20.070469850681484</v>
      </c>
    </row>
    <row r="60" spans="1:11">
      <c r="A60" s="35">
        <v>40447</v>
      </c>
      <c r="B60" s="37">
        <v>7890</v>
      </c>
      <c r="C60"/>
      <c r="D60" s="28">
        <v>42125</v>
      </c>
      <c r="E60" s="26">
        <v>899969</v>
      </c>
      <c r="F60" s="11"/>
      <c r="G60" s="33">
        <v>7.3253249982409896E-2</v>
      </c>
      <c r="H60" s="34">
        <v>1.0396212455470843E-2</v>
      </c>
      <c r="I60"/>
      <c r="J60" s="46">
        <v>42125</v>
      </c>
      <c r="K60" s="37">
        <v>20.652083571767474</v>
      </c>
    </row>
    <row r="61" spans="1:11">
      <c r="A61" s="35">
        <v>40448</v>
      </c>
      <c r="B61" s="37">
        <v>18789</v>
      </c>
      <c r="C61"/>
      <c r="D61" s="28">
        <v>42156</v>
      </c>
      <c r="E61" s="26">
        <v>1039768</v>
      </c>
      <c r="F61" s="11"/>
      <c r="G61" s="33">
        <v>0.15533757273861659</v>
      </c>
      <c r="H61" s="34">
        <v>-1.2165427006012863E-2</v>
      </c>
      <c r="I61"/>
      <c r="J61" s="46">
        <v>42156</v>
      </c>
      <c r="K61" s="37">
        <v>20.668631848643159</v>
      </c>
    </row>
    <row r="62" spans="1:11">
      <c r="A62" s="35">
        <v>40449</v>
      </c>
      <c r="B62" s="37">
        <v>21554</v>
      </c>
      <c r="C62"/>
      <c r="D62" s="28">
        <v>42186</v>
      </c>
      <c r="E62" s="26">
        <v>1134816</v>
      </c>
      <c r="F62" s="11"/>
      <c r="G62" s="33">
        <v>9.1412699756099336E-2</v>
      </c>
      <c r="H62" s="34">
        <v>-4.0877903822066242E-2</v>
      </c>
      <c r="I62"/>
      <c r="J62" s="46">
        <v>42186</v>
      </c>
      <c r="K62" s="37">
        <v>22.927486922990152</v>
      </c>
    </row>
    <row r="63" spans="1:11">
      <c r="A63" s="35">
        <v>40450</v>
      </c>
      <c r="B63" s="37">
        <v>13899</v>
      </c>
      <c r="C63"/>
      <c r="D63" s="28">
        <v>42217</v>
      </c>
      <c r="E63" s="26">
        <v>1042932</v>
      </c>
      <c r="F63" s="11"/>
      <c r="G63" s="33">
        <v>-8.0968192200321476E-2</v>
      </c>
      <c r="H63" s="34">
        <v>-1.1631851979613472E-2</v>
      </c>
      <c r="I63"/>
      <c r="J63" s="46">
        <v>42217</v>
      </c>
      <c r="K63" s="37">
        <v>24.0932879612477</v>
      </c>
    </row>
    <row r="64" spans="1:11">
      <c r="A64" s="35">
        <v>40451</v>
      </c>
      <c r="B64" s="37">
        <v>21823</v>
      </c>
      <c r="C64"/>
      <c r="D64" s="28">
        <v>42248</v>
      </c>
      <c r="E64" s="26">
        <v>903429</v>
      </c>
      <c r="F64" s="11"/>
      <c r="G64" s="33">
        <v>-0.13376039856865074</v>
      </c>
      <c r="H64" s="34">
        <v>-0.14664904730778971</v>
      </c>
      <c r="I64"/>
      <c r="J64" s="46">
        <v>42248</v>
      </c>
      <c r="K64" s="37">
        <v>19</v>
      </c>
    </row>
    <row r="65" spans="1:11">
      <c r="A65" s="35">
        <v>40452</v>
      </c>
      <c r="B65" s="37">
        <v>11424</v>
      </c>
      <c r="C65"/>
      <c r="D65" s="28">
        <v>42278</v>
      </c>
      <c r="E65" s="26">
        <v>885375</v>
      </c>
      <c r="F65" s="11"/>
      <c r="G65" s="33">
        <v>-1.9983861487731791E-2</v>
      </c>
      <c r="H65" s="34">
        <v>-2.4915253117297587E-2</v>
      </c>
      <c r="I65"/>
      <c r="J65" s="46">
        <v>42278</v>
      </c>
      <c r="K65" s="37">
        <v>18.637669913878302</v>
      </c>
    </row>
    <row r="66" spans="1:11">
      <c r="A66" s="35">
        <v>40453</v>
      </c>
      <c r="B66" s="37">
        <v>10704</v>
      </c>
      <c r="C66"/>
      <c r="D66" s="28">
        <v>42309</v>
      </c>
      <c r="E66" s="26">
        <v>684518</v>
      </c>
      <c r="F66" s="11"/>
      <c r="G66" s="33">
        <v>-0.22686093463221801</v>
      </c>
      <c r="H66" s="34">
        <v>-4.3230316152000126E-2</v>
      </c>
      <c r="I66"/>
      <c r="J66" s="46">
        <v>42309</v>
      </c>
      <c r="K66" s="37">
        <v>15.882752535360648</v>
      </c>
    </row>
    <row r="67" spans="1:11">
      <c r="A67" s="35">
        <v>40454</v>
      </c>
      <c r="B67" s="37">
        <v>8237</v>
      </c>
      <c r="C67"/>
      <c r="D67" s="28">
        <v>42339</v>
      </c>
      <c r="E67" s="26">
        <v>608164</v>
      </c>
      <c r="F67" s="11"/>
      <c r="G67" s="33">
        <v>-0.11154418145322698</v>
      </c>
      <c r="H67" s="34">
        <v>4.8824443436526144E-2</v>
      </c>
      <c r="I67"/>
      <c r="J67" s="46">
        <v>42339</v>
      </c>
      <c r="K67" s="37">
        <v>18.138028558086308</v>
      </c>
    </row>
    <row r="68" spans="1:11">
      <c r="A68" s="35">
        <v>40455</v>
      </c>
      <c r="B68" s="37">
        <v>23688</v>
      </c>
      <c r="C68"/>
      <c r="D68" s="28">
        <v>42370</v>
      </c>
      <c r="E68" s="26">
        <v>586325</v>
      </c>
      <c r="F68" s="11"/>
      <c r="G68" s="33">
        <v>-3.5909721719799226E-2</v>
      </c>
      <c r="H68" s="34">
        <v>4.5608510390413581E-3</v>
      </c>
      <c r="I68"/>
      <c r="J68" s="45">
        <v>42370</v>
      </c>
      <c r="K68" s="38">
        <v>15.618073593996506</v>
      </c>
    </row>
    <row r="69" spans="1:11">
      <c r="A69" s="35">
        <v>40456</v>
      </c>
      <c r="B69" s="37">
        <v>22054</v>
      </c>
      <c r="C69"/>
      <c r="D69" s="28">
        <v>42401</v>
      </c>
      <c r="E69" s="26">
        <v>597641</v>
      </c>
      <c r="F69" s="11"/>
      <c r="G69" s="33">
        <v>1.9299876348441547E-2</v>
      </c>
      <c r="H69" s="34">
        <v>8.8048310691489551E-2</v>
      </c>
      <c r="I69"/>
      <c r="J69" s="45">
        <v>42401</v>
      </c>
      <c r="K69" s="38">
        <v>15.544289966719148</v>
      </c>
    </row>
    <row r="70" spans="1:11">
      <c r="A70" s="35">
        <v>40457</v>
      </c>
      <c r="B70" s="37">
        <v>20114</v>
      </c>
      <c r="C70"/>
      <c r="D70" s="28">
        <v>42430</v>
      </c>
      <c r="E70" s="26">
        <v>664485</v>
      </c>
      <c r="F70" s="11"/>
      <c r="G70" s="33">
        <v>0.11184640946655255</v>
      </c>
      <c r="H70" s="34">
        <v>-5.2608841946779505E-2</v>
      </c>
      <c r="I70"/>
      <c r="J70" s="45">
        <v>42430</v>
      </c>
      <c r="K70" s="38">
        <v>16.805243158235324</v>
      </c>
    </row>
    <row r="71" spans="1:11">
      <c r="A71" s="35">
        <v>40458</v>
      </c>
      <c r="B71" s="37">
        <v>24072</v>
      </c>
      <c r="C71"/>
      <c r="D71" s="28">
        <v>42461</v>
      </c>
      <c r="E71" s="26">
        <v>763308</v>
      </c>
      <c r="F71" s="11"/>
      <c r="G71" s="33">
        <v>0.14872119009458462</v>
      </c>
      <c r="H71" s="34">
        <v>-8.9721099573903729E-2</v>
      </c>
      <c r="I71"/>
      <c r="J71" s="45">
        <v>42461</v>
      </c>
      <c r="K71" s="38">
        <v>18.49145823180158</v>
      </c>
    </row>
    <row r="72" spans="1:11">
      <c r="A72" s="35">
        <v>40459</v>
      </c>
      <c r="B72" s="37">
        <v>22886</v>
      </c>
      <c r="C72"/>
      <c r="D72" s="28">
        <v>42491</v>
      </c>
      <c r="E72" s="26">
        <v>1013666</v>
      </c>
      <c r="F72" s="11"/>
      <c r="G72" s="33">
        <v>0.32799079794787955</v>
      </c>
      <c r="H72" s="34">
        <v>0.12633435151655226</v>
      </c>
      <c r="I72"/>
      <c r="J72" s="45">
        <v>42491</v>
      </c>
      <c r="K72" s="38">
        <v>20.898757578926389</v>
      </c>
    </row>
    <row r="73" spans="1:11">
      <c r="A73" s="35">
        <v>40460</v>
      </c>
      <c r="B73" s="37">
        <v>14463</v>
      </c>
      <c r="C73"/>
      <c r="D73" s="28">
        <v>42522</v>
      </c>
      <c r="E73" s="26">
        <v>963232</v>
      </c>
      <c r="F73" s="11"/>
      <c r="G73" s="33">
        <v>-4.9754061002342032E-2</v>
      </c>
      <c r="H73" s="34">
        <v>-7.3608728100884036E-2</v>
      </c>
      <c r="I73"/>
      <c r="J73" s="45">
        <v>42522</v>
      </c>
      <c r="K73" s="38">
        <v>19.261604680907613</v>
      </c>
    </row>
    <row r="74" spans="1:11">
      <c r="A74" s="35">
        <v>40461</v>
      </c>
      <c r="B74" s="37">
        <v>14871</v>
      </c>
      <c r="C74"/>
      <c r="D74" s="28">
        <v>42552</v>
      </c>
      <c r="E74" s="26">
        <v>1188428</v>
      </c>
      <c r="F74" s="11"/>
      <c r="G74" s="33">
        <v>0.23379206670874719</v>
      </c>
      <c r="H74" s="34">
        <v>4.7242901051800512E-2</v>
      </c>
      <c r="I74"/>
      <c r="J74" s="45">
        <v>42552</v>
      </c>
      <c r="K74" s="38">
        <v>22.599318595657451</v>
      </c>
    </row>
    <row r="75" spans="1:11">
      <c r="A75" s="35">
        <v>40462</v>
      </c>
      <c r="B75" s="37">
        <v>21986</v>
      </c>
      <c r="C75"/>
      <c r="D75" s="28">
        <v>42583</v>
      </c>
      <c r="E75" s="26">
        <v>1158393</v>
      </c>
      <c r="F75" s="11"/>
      <c r="G75" s="33">
        <v>-2.5272881487141019E-2</v>
      </c>
      <c r="H75" s="34">
        <v>0.11070808068023608</v>
      </c>
      <c r="I75"/>
      <c r="J75" s="45">
        <v>42583</v>
      </c>
      <c r="K75" s="38">
        <v>22.466630927500432</v>
      </c>
    </row>
    <row r="76" spans="1:11">
      <c r="A76" s="35">
        <v>40463</v>
      </c>
      <c r="B76" s="37">
        <v>23016</v>
      </c>
      <c r="C76"/>
      <c r="D76" s="28">
        <v>42614</v>
      </c>
      <c r="E76" s="26">
        <v>1053039</v>
      </c>
      <c r="F76" s="11"/>
      <c r="G76" s="33">
        <v>-9.094840870067411E-2</v>
      </c>
      <c r="H76" s="34">
        <v>0.16560238823416107</v>
      </c>
      <c r="I76" s="22"/>
      <c r="J76" s="45">
        <v>42614</v>
      </c>
      <c r="K76" s="38">
        <v>18.975128176639235</v>
      </c>
    </row>
    <row r="77" spans="1:11">
      <c r="A77" s="35">
        <v>40464</v>
      </c>
      <c r="B77" s="37">
        <v>22251</v>
      </c>
      <c r="C77"/>
      <c r="D77" s="28">
        <v>42644</v>
      </c>
      <c r="E77" s="26">
        <v>945143</v>
      </c>
      <c r="F77" s="11"/>
      <c r="G77" s="33">
        <v>-0.10246154226006821</v>
      </c>
      <c r="H77" s="34">
        <v>6.7505859099251664E-2</v>
      </c>
      <c r="I77"/>
      <c r="J77" s="45">
        <v>42644</v>
      </c>
      <c r="K77" s="38">
        <v>17.256973812428384</v>
      </c>
    </row>
    <row r="78" spans="1:11">
      <c r="A78" s="35">
        <v>40465</v>
      </c>
      <c r="B78" s="37">
        <v>21582</v>
      </c>
      <c r="C78"/>
      <c r="D78" s="28">
        <v>42675</v>
      </c>
      <c r="E78" s="26">
        <v>711002</v>
      </c>
      <c r="F78" s="11"/>
      <c r="G78" s="33">
        <v>-0.24773076666705462</v>
      </c>
      <c r="H78" s="34">
        <v>3.8689997925547503E-2</v>
      </c>
      <c r="I78"/>
      <c r="J78" s="45">
        <v>42675</v>
      </c>
      <c r="K78" s="38">
        <v>15.076846478631568</v>
      </c>
    </row>
    <row r="79" spans="1:11">
      <c r="A79" s="35">
        <v>40466</v>
      </c>
      <c r="B79" s="37">
        <v>20934</v>
      </c>
      <c r="C79"/>
      <c r="D79" s="28">
        <v>42705</v>
      </c>
      <c r="E79" s="26">
        <v>658975</v>
      </c>
      <c r="F79" s="11"/>
      <c r="G79" s="33">
        <v>-7.3174196415762505E-2</v>
      </c>
      <c r="H79" s="34">
        <v>8.3548187659907569E-2</v>
      </c>
      <c r="I79"/>
      <c r="J79" s="45">
        <v>42705</v>
      </c>
      <c r="K79" s="38">
        <v>17.773194734246367</v>
      </c>
    </row>
    <row r="80" spans="1:11">
      <c r="A80" s="35">
        <v>40467</v>
      </c>
      <c r="B80" s="37">
        <v>12735</v>
      </c>
      <c r="C80"/>
      <c r="D80" s="28">
        <v>42736</v>
      </c>
      <c r="E80" s="26">
        <v>638491</v>
      </c>
      <c r="F80" s="11"/>
      <c r="G80" s="33">
        <v>-3.1084639022724736E-2</v>
      </c>
      <c r="H80" s="34">
        <v>8.8971133756875487E-2</v>
      </c>
      <c r="I80"/>
      <c r="J80" s="45">
        <v>42736</v>
      </c>
      <c r="K80" s="38">
        <v>18.442106466653403</v>
      </c>
    </row>
    <row r="81" spans="1:11">
      <c r="A81" s="35">
        <v>40468</v>
      </c>
      <c r="B81" s="37">
        <v>12764</v>
      </c>
      <c r="C81"/>
      <c r="D81" s="28">
        <v>42767</v>
      </c>
      <c r="E81" s="26">
        <v>618550</v>
      </c>
      <c r="F81" s="11"/>
      <c r="G81" s="33">
        <v>-3.1231450404156091E-2</v>
      </c>
      <c r="H81" s="34">
        <v>3.4985886175814551E-2</v>
      </c>
      <c r="I81"/>
      <c r="J81" s="45">
        <v>42767</v>
      </c>
      <c r="K81" s="38">
        <v>15.715190364562281</v>
      </c>
    </row>
    <row r="82" spans="1:11">
      <c r="A82" s="35">
        <v>40469</v>
      </c>
      <c r="B82" s="37">
        <v>20464</v>
      </c>
      <c r="C82"/>
      <c r="D82" s="28">
        <v>42795</v>
      </c>
      <c r="E82" s="26">
        <v>819752</v>
      </c>
      <c r="F82" s="11"/>
      <c r="G82" s="33">
        <v>0.32528009053431406</v>
      </c>
      <c r="H82" s="34">
        <v>0.23366516926642444</v>
      </c>
      <c r="I82"/>
      <c r="J82" s="45">
        <v>42795</v>
      </c>
      <c r="K82" s="38">
        <v>16.916780928866292</v>
      </c>
    </row>
    <row r="83" spans="1:11">
      <c r="A83" s="35">
        <v>40470</v>
      </c>
      <c r="B83" s="37">
        <v>17964</v>
      </c>
      <c r="C83"/>
      <c r="D83" s="28">
        <v>42826</v>
      </c>
      <c r="E83" s="26">
        <v>917716</v>
      </c>
      <c r="F83" s="11"/>
      <c r="G83" s="33">
        <v>0.11950443548780609</v>
      </c>
      <c r="H83" s="34">
        <v>0.20228793619351548</v>
      </c>
      <c r="I83" s="22"/>
      <c r="J83" s="45">
        <v>42826</v>
      </c>
      <c r="K83" s="38">
        <v>21</v>
      </c>
    </row>
    <row r="84" spans="1:11">
      <c r="A84" s="35">
        <v>40471</v>
      </c>
      <c r="B84" s="37">
        <v>20750</v>
      </c>
      <c r="C84"/>
      <c r="D84" s="28">
        <v>42856</v>
      </c>
      <c r="E84" s="26">
        <v>992601</v>
      </c>
      <c r="F84" s="11"/>
      <c r="G84" s="33">
        <v>8.159931830762468E-2</v>
      </c>
      <c r="H84" s="34">
        <v>-2.0781006761595999E-2</v>
      </c>
      <c r="I84"/>
      <c r="J84" s="45">
        <v>42856</v>
      </c>
      <c r="K84" s="38">
        <v>20</v>
      </c>
    </row>
    <row r="85" spans="1:11">
      <c r="A85" s="35">
        <v>40472</v>
      </c>
      <c r="B85" s="37">
        <v>21161</v>
      </c>
      <c r="C85"/>
      <c r="D85" s="28">
        <v>42887</v>
      </c>
      <c r="E85" s="26">
        <v>1098294</v>
      </c>
      <c r="F85" s="11"/>
      <c r="G85" s="33">
        <v>0.10648085182263567</v>
      </c>
      <c r="H85" s="34">
        <v>0.14021751769044211</v>
      </c>
      <c r="I85"/>
      <c r="J85" s="45">
        <v>42887</v>
      </c>
      <c r="K85" s="38">
        <v>21</v>
      </c>
    </row>
    <row r="86" spans="1:11">
      <c r="A86" s="35">
        <v>40473</v>
      </c>
      <c r="B86" s="37">
        <v>20164</v>
      </c>
      <c r="C86"/>
      <c r="D86" s="28">
        <v>42917</v>
      </c>
      <c r="E86" s="26">
        <v>1131838</v>
      </c>
      <c r="F86" s="11"/>
      <c r="G86" s="33">
        <v>3.0541913185358371E-2</v>
      </c>
      <c r="H86" s="34">
        <v>-4.7617524999410965E-2</v>
      </c>
      <c r="I86"/>
      <c r="J86" s="45">
        <v>42917</v>
      </c>
      <c r="K86" s="38">
        <v>21</v>
      </c>
    </row>
    <row r="87" spans="1:11">
      <c r="A87" s="35">
        <v>40474</v>
      </c>
      <c r="B87" s="37">
        <v>11584</v>
      </c>
      <c r="C87"/>
      <c r="D87" s="28">
        <v>42948</v>
      </c>
      <c r="E87" s="26">
        <v>994199</v>
      </c>
      <c r="F87" s="11"/>
      <c r="G87" s="33">
        <v>-0.12160662568318081</v>
      </c>
      <c r="H87" s="34">
        <v>-0.14174291453763965</v>
      </c>
      <c r="I87"/>
      <c r="J87" s="45">
        <v>42948</v>
      </c>
      <c r="K87" s="38">
        <v>21.890221851639598</v>
      </c>
    </row>
    <row r="88" spans="1:11">
      <c r="A88" s="35">
        <v>40475</v>
      </c>
      <c r="B88" s="37">
        <v>11259</v>
      </c>
      <c r="C88"/>
      <c r="D88" s="28">
        <v>42979</v>
      </c>
      <c r="E88" s="26">
        <v>934751</v>
      </c>
      <c r="F88" s="11"/>
      <c r="G88" s="33">
        <v>-5.9794870041108505E-2</v>
      </c>
      <c r="H88" s="34">
        <v>-0.11233012262603759</v>
      </c>
      <c r="I88"/>
      <c r="J88" s="45">
        <v>42979</v>
      </c>
      <c r="K88" s="38">
        <v>18.763404115577998</v>
      </c>
    </row>
    <row r="89" spans="1:11">
      <c r="A89" s="35">
        <v>40476</v>
      </c>
      <c r="B89" s="37">
        <v>18430</v>
      </c>
      <c r="C89"/>
      <c r="D89" s="28">
        <v>43009</v>
      </c>
      <c r="E89" s="26">
        <v>973682</v>
      </c>
      <c r="F89" s="11"/>
      <c r="G89" s="33">
        <v>4.1648524580342849E-2</v>
      </c>
      <c r="H89" s="34">
        <v>3.0195430744342389E-2</v>
      </c>
      <c r="I89"/>
      <c r="J89" s="45">
        <v>43009</v>
      </c>
      <c r="K89" s="38">
        <v>17.953832403588098</v>
      </c>
    </row>
    <row r="90" spans="1:11">
      <c r="A90" s="35">
        <v>40477</v>
      </c>
      <c r="B90" s="37">
        <v>13950</v>
      </c>
      <c r="C90"/>
      <c r="D90" s="28">
        <v>43040</v>
      </c>
      <c r="E90" s="26">
        <v>792082</v>
      </c>
      <c r="F90" s="11"/>
      <c r="G90" s="33">
        <v>-0.18650853153288238</v>
      </c>
      <c r="H90" s="34">
        <v>0.11403624743671603</v>
      </c>
      <c r="I90"/>
      <c r="J90" s="45">
        <v>43040</v>
      </c>
      <c r="K90" s="37">
        <v>15.992233055089599</v>
      </c>
    </row>
    <row r="91" spans="1:11">
      <c r="A91" s="35">
        <v>40478</v>
      </c>
      <c r="B91" s="37">
        <v>19559</v>
      </c>
      <c r="C91"/>
      <c r="D91" s="28">
        <v>43070</v>
      </c>
      <c r="E91" s="26">
        <v>534088</v>
      </c>
      <c r="F91" s="11"/>
      <c r="G91" s="33">
        <v>-0.32571627685012405</v>
      </c>
      <c r="H91" s="34">
        <v>-0.1895170529989757</v>
      </c>
      <c r="I91"/>
      <c r="J91" s="45">
        <v>43070</v>
      </c>
      <c r="K91" s="37">
        <v>17.430172482307078</v>
      </c>
    </row>
    <row r="92" spans="1:11">
      <c r="A92" s="35">
        <v>40479</v>
      </c>
      <c r="B92" s="37">
        <v>19995</v>
      </c>
      <c r="C92"/>
      <c r="D92" s="28">
        <v>43101</v>
      </c>
      <c r="E92" s="26">
        <v>645901</v>
      </c>
      <c r="F92" s="11"/>
      <c r="G92" s="33">
        <v>0.20935314030646635</v>
      </c>
      <c r="H92" s="34">
        <v>1.1605488566009514E-2</v>
      </c>
      <c r="I92"/>
      <c r="J92" s="46">
        <v>43101</v>
      </c>
      <c r="K92" s="37">
        <v>16</v>
      </c>
    </row>
    <row r="93" spans="1:11">
      <c r="A93" s="35">
        <v>40480</v>
      </c>
      <c r="B93" s="37">
        <v>19119</v>
      </c>
      <c r="C93"/>
      <c r="D93" s="28">
        <v>43132</v>
      </c>
      <c r="E93" s="26">
        <v>576425</v>
      </c>
      <c r="F93" s="11"/>
      <c r="G93" s="33">
        <v>-0.10756447195468033</v>
      </c>
      <c r="H93" s="34">
        <v>-6.8102821113895429E-2</v>
      </c>
      <c r="I93"/>
      <c r="J93" s="45">
        <v>43132</v>
      </c>
      <c r="K93" s="37">
        <v>16</v>
      </c>
    </row>
    <row r="94" spans="1:11">
      <c r="A94" s="35">
        <v>40481</v>
      </c>
      <c r="B94" s="37">
        <v>13493</v>
      </c>
      <c r="C94"/>
      <c r="D94" s="28">
        <v>43160</v>
      </c>
      <c r="E94" s="26">
        <v>604921</v>
      </c>
      <c r="F94" s="11"/>
      <c r="G94" s="33">
        <v>4.9435746194214314E-2</v>
      </c>
      <c r="H94" s="34">
        <v>-0.26206828406640059</v>
      </c>
      <c r="I94"/>
      <c r="J94" s="46">
        <v>43160</v>
      </c>
      <c r="K94" s="37">
        <v>17</v>
      </c>
    </row>
    <row r="95" spans="1:11">
      <c r="A95" s="35">
        <v>40482</v>
      </c>
      <c r="B95" s="37">
        <v>8739</v>
      </c>
      <c r="C95"/>
      <c r="D95" s="28">
        <v>43191</v>
      </c>
      <c r="E95" s="26">
        <v>824737</v>
      </c>
      <c r="F95" s="11"/>
      <c r="G95" s="33">
        <v>0.36337968098313667</v>
      </c>
      <c r="H95" s="34">
        <v>-0.10131565756726479</v>
      </c>
      <c r="I95"/>
      <c r="J95" s="45">
        <v>43191</v>
      </c>
      <c r="K95" s="37">
        <v>20</v>
      </c>
    </row>
    <row r="96" spans="1:11">
      <c r="A96" s="35">
        <v>40483</v>
      </c>
      <c r="B96" s="37">
        <v>19785</v>
      </c>
      <c r="C96"/>
      <c r="D96" s="28">
        <v>43221</v>
      </c>
      <c r="E96" s="26">
        <v>1112686</v>
      </c>
      <c r="F96" s="11"/>
      <c r="G96" s="33">
        <v>0.349140392634258</v>
      </c>
      <c r="H96" s="34">
        <v>0.12098013199664326</v>
      </c>
      <c r="I96"/>
      <c r="J96" s="46">
        <v>43221</v>
      </c>
      <c r="K96" s="37">
        <v>22</v>
      </c>
    </row>
    <row r="97" spans="1:12">
      <c r="A97" s="35">
        <v>40484</v>
      </c>
      <c r="B97" s="37">
        <v>21754</v>
      </c>
      <c r="C97"/>
      <c r="D97" s="28">
        <v>43252</v>
      </c>
      <c r="E97" s="26">
        <v>1181642</v>
      </c>
      <c r="F97" s="11"/>
      <c r="G97" s="33">
        <v>6.1972560093323636E-2</v>
      </c>
      <c r="H97" s="34">
        <v>7.5888605418949817E-2</v>
      </c>
      <c r="I97"/>
      <c r="J97" s="45">
        <v>43252</v>
      </c>
      <c r="K97" s="37">
        <v>22</v>
      </c>
    </row>
    <row r="98" spans="1:12">
      <c r="A98" s="35">
        <v>40485</v>
      </c>
      <c r="B98" s="37">
        <v>27964</v>
      </c>
      <c r="C98"/>
      <c r="D98" s="28">
        <v>43282</v>
      </c>
      <c r="E98" s="26">
        <v>1253102</v>
      </c>
      <c r="F98" s="11"/>
      <c r="G98" s="33">
        <v>6.0475169298315423E-2</v>
      </c>
      <c r="H98" s="34">
        <v>0.10713900752581207</v>
      </c>
      <c r="I98"/>
      <c r="J98" s="46">
        <v>43282</v>
      </c>
      <c r="K98" s="37">
        <v>23</v>
      </c>
    </row>
    <row r="99" spans="1:12">
      <c r="A99" s="35">
        <v>40486</v>
      </c>
      <c r="B99" s="37">
        <v>22424</v>
      </c>
      <c r="C99"/>
      <c r="D99" s="28">
        <v>43313</v>
      </c>
      <c r="E99" s="26">
        <v>1058181</v>
      </c>
      <c r="F99" s="11"/>
      <c r="G99" s="33">
        <v>-0.15555078517151832</v>
      </c>
      <c r="H99" s="34">
        <v>6.4355325241727268E-2</v>
      </c>
      <c r="I99"/>
      <c r="J99" s="46">
        <v>43313</v>
      </c>
      <c r="K99" s="37">
        <v>22</v>
      </c>
    </row>
    <row r="100" spans="1:12">
      <c r="A100" s="35">
        <v>40487</v>
      </c>
      <c r="B100" s="37">
        <v>15815</v>
      </c>
      <c r="C100"/>
      <c r="D100" s="28">
        <v>43344</v>
      </c>
      <c r="E100" s="26">
        <v>1008201</v>
      </c>
      <c r="F100" s="11"/>
      <c r="G100" s="33">
        <v>-4.7231995282470574E-2</v>
      </c>
      <c r="H100" s="34">
        <v>7.8577075606230951E-2</v>
      </c>
      <c r="I100"/>
      <c r="J100" s="46">
        <v>43344</v>
      </c>
      <c r="K100" s="37">
        <v>19</v>
      </c>
    </row>
    <row r="101" spans="1:12">
      <c r="A101" s="35">
        <v>40488</v>
      </c>
      <c r="B101" s="37">
        <v>11877</v>
      </c>
      <c r="C101"/>
      <c r="D101" s="28">
        <v>43374</v>
      </c>
      <c r="E101" s="26">
        <v>978290</v>
      </c>
      <c r="F101" s="11"/>
      <c r="G101" s="33">
        <v>-2.9667695231407221E-2</v>
      </c>
      <c r="H101" s="34">
        <v>4.7325512847109508E-3</v>
      </c>
      <c r="I101"/>
      <c r="J101" s="46">
        <v>43374</v>
      </c>
      <c r="K101" s="37">
        <v>18</v>
      </c>
    </row>
    <row r="102" spans="1:12">
      <c r="A102" s="35">
        <v>40489</v>
      </c>
      <c r="B102" s="37">
        <v>9331</v>
      </c>
      <c r="C102"/>
      <c r="D102" s="28">
        <v>43405</v>
      </c>
      <c r="E102" s="26">
        <v>738024</v>
      </c>
      <c r="F102" s="11"/>
      <c r="G102" s="33">
        <v>-0.24559793108382999</v>
      </c>
      <c r="H102" s="34">
        <v>-6.8247984425854891E-2</v>
      </c>
      <c r="I102"/>
      <c r="J102" s="46">
        <v>43405</v>
      </c>
      <c r="K102" s="37">
        <v>16</v>
      </c>
    </row>
    <row r="103" spans="1:12">
      <c r="A103" s="35">
        <v>40490</v>
      </c>
      <c r="B103" s="37">
        <v>11328</v>
      </c>
      <c r="C103"/>
      <c r="D103" s="28">
        <v>43435</v>
      </c>
      <c r="E103" s="26">
        <v>585430</v>
      </c>
      <c r="F103" s="11"/>
      <c r="G103" s="33">
        <v>-0.2067602137599861</v>
      </c>
      <c r="H103" s="34">
        <v>9.6130225730591157E-2</v>
      </c>
      <c r="I103"/>
      <c r="J103" s="46">
        <v>43435</v>
      </c>
      <c r="K103" s="37">
        <v>18</v>
      </c>
    </row>
    <row r="104" spans="1:12">
      <c r="A104" s="35">
        <v>40491</v>
      </c>
      <c r="B104" s="37">
        <v>16026</v>
      </c>
      <c r="C104"/>
      <c r="D104" s="28">
        <v>43466</v>
      </c>
      <c r="E104" s="26">
        <v>685798</v>
      </c>
      <c r="F104" s="11"/>
      <c r="G104" s="33">
        <v>0.17144321268127705</v>
      </c>
      <c r="H104" s="34">
        <v>6.1769528147502584E-2</v>
      </c>
      <c r="I104"/>
      <c r="J104" s="46">
        <v>43466</v>
      </c>
      <c r="K104" s="37">
        <v>18</v>
      </c>
      <c r="L104" s="24"/>
    </row>
    <row r="105" spans="1:12">
      <c r="A105" s="35">
        <v>40492</v>
      </c>
      <c r="B105" s="37">
        <v>19767</v>
      </c>
      <c r="C105"/>
      <c r="D105" s="28">
        <v>43497</v>
      </c>
      <c r="E105" s="26">
        <v>698917</v>
      </c>
      <c r="F105" s="11"/>
      <c r="G105" s="33">
        <v>1.9129539602040335E-2</v>
      </c>
      <c r="H105" s="34">
        <v>0.21250292752743194</v>
      </c>
      <c r="I105" s="8"/>
      <c r="J105" s="46">
        <v>43497</v>
      </c>
      <c r="K105" s="37">
        <v>20</v>
      </c>
    </row>
    <row r="106" spans="1:12">
      <c r="A106" s="35">
        <v>40493</v>
      </c>
      <c r="B106" s="37">
        <v>12901</v>
      </c>
      <c r="C106"/>
      <c r="D106" s="28">
        <v>43525</v>
      </c>
      <c r="E106" s="26">
        <v>792272</v>
      </c>
      <c r="F106" s="11"/>
      <c r="G106" s="33">
        <v>0.13357093903854111</v>
      </c>
      <c r="H106" s="34">
        <v>0.30971151604920322</v>
      </c>
      <c r="I106" s="8"/>
      <c r="J106" s="46">
        <v>43525</v>
      </c>
      <c r="K106" s="37">
        <v>17</v>
      </c>
    </row>
    <row r="107" spans="1:12">
      <c r="A107" s="35">
        <v>40494</v>
      </c>
      <c r="B107" s="37">
        <v>14534</v>
      </c>
      <c r="C107"/>
      <c r="D107" s="28">
        <v>43556</v>
      </c>
      <c r="E107" s="26">
        <v>890148</v>
      </c>
      <c r="F107" s="11"/>
      <c r="G107" s="33">
        <v>0.1235383807581234</v>
      </c>
      <c r="H107" s="34">
        <v>7.9311344101210546E-2</v>
      </c>
      <c r="I107"/>
      <c r="J107" s="46">
        <v>43556</v>
      </c>
      <c r="K107" s="37">
        <v>17</v>
      </c>
    </row>
    <row r="108" spans="1:12">
      <c r="A108" s="35">
        <v>40495</v>
      </c>
      <c r="B108" s="37">
        <v>12123</v>
      </c>
      <c r="C108"/>
      <c r="D108" s="28">
        <v>43586</v>
      </c>
      <c r="E108" s="26">
        <v>1006547</v>
      </c>
      <c r="F108" s="11"/>
      <c r="G108" s="33">
        <v>0.13076364829219411</v>
      </c>
      <c r="H108" s="34">
        <v>-9.53898943637288E-2</v>
      </c>
      <c r="I108"/>
      <c r="J108" s="46">
        <v>43586</v>
      </c>
      <c r="K108" s="37">
        <v>19</v>
      </c>
    </row>
    <row r="109" spans="1:12">
      <c r="A109" s="35">
        <v>40496</v>
      </c>
      <c r="B109" s="37">
        <v>6235</v>
      </c>
      <c r="C109"/>
      <c r="D109" s="28">
        <v>43617</v>
      </c>
      <c r="E109" s="26">
        <v>1006434</v>
      </c>
      <c r="F109" s="11"/>
      <c r="G109" s="33">
        <v>-1.1226500103822534E-4</v>
      </c>
      <c r="H109" s="34">
        <v>-0.14827502746178622</v>
      </c>
      <c r="I109"/>
      <c r="J109" s="46">
        <v>43617</v>
      </c>
      <c r="K109" s="37">
        <v>22</v>
      </c>
    </row>
    <row r="110" spans="1:12">
      <c r="A110" s="35">
        <v>40497</v>
      </c>
      <c r="B110" s="37">
        <v>18086</v>
      </c>
      <c r="C110"/>
      <c r="D110" s="28">
        <v>43647</v>
      </c>
      <c r="E110" s="26">
        <v>1152150</v>
      </c>
      <c r="F110" s="11"/>
      <c r="G110" s="33">
        <v>0.14478445680491725</v>
      </c>
      <c r="H110" s="34">
        <v>-8.0561678139528969E-2</v>
      </c>
      <c r="I110"/>
      <c r="J110" s="46">
        <v>43647</v>
      </c>
      <c r="K110" s="37">
        <v>21</v>
      </c>
    </row>
    <row r="111" spans="1:12">
      <c r="A111" s="35">
        <v>40498</v>
      </c>
      <c r="B111" s="37">
        <v>18764</v>
      </c>
      <c r="C111"/>
      <c r="D111" s="28">
        <v>43678</v>
      </c>
      <c r="E111" s="26">
        <v>1053921</v>
      </c>
      <c r="F111" s="11"/>
      <c r="G111" s="33">
        <v>-8.52571279781279E-2</v>
      </c>
      <c r="H111" s="34">
        <v>-4.0257763085899123E-3</v>
      </c>
      <c r="I111"/>
      <c r="J111" s="46">
        <v>43678</v>
      </c>
      <c r="K111" s="37">
        <v>22</v>
      </c>
    </row>
    <row r="112" spans="1:12">
      <c r="A112" s="35">
        <v>40499</v>
      </c>
      <c r="B112" s="37">
        <v>17005</v>
      </c>
      <c r="C112"/>
      <c r="D112" s="28">
        <v>43709</v>
      </c>
      <c r="E112" s="26">
        <v>965581</v>
      </c>
      <c r="F112" s="11"/>
      <c r="G112" s="33">
        <v>-8.382032429375641E-2</v>
      </c>
      <c r="H112" s="34">
        <v>-4.2273316531128202E-2</v>
      </c>
      <c r="I112"/>
      <c r="J112" s="46">
        <v>43709</v>
      </c>
      <c r="K112" s="37">
        <v>19</v>
      </c>
    </row>
    <row r="113" spans="1:11">
      <c r="A113" s="35">
        <v>40500</v>
      </c>
      <c r="B113" s="37">
        <v>15974</v>
      </c>
      <c r="C113"/>
      <c r="D113" s="28">
        <v>43739</v>
      </c>
      <c r="E113" s="26">
        <v>851999</v>
      </c>
      <c r="F113" s="11"/>
      <c r="G113" s="33">
        <v>-0.11763073217057918</v>
      </c>
      <c r="H113" s="34">
        <v>-0.12909362254546197</v>
      </c>
      <c r="I113"/>
      <c r="J113" s="46">
        <v>43739</v>
      </c>
      <c r="K113" s="37">
        <v>17</v>
      </c>
    </row>
    <row r="114" spans="1:11">
      <c r="A114" s="35">
        <v>40501</v>
      </c>
      <c r="B114" s="37">
        <v>18545</v>
      </c>
      <c r="C114"/>
      <c r="D114" s="28">
        <v>43770</v>
      </c>
      <c r="E114" s="26">
        <v>729111</v>
      </c>
      <c r="F114" s="11"/>
      <c r="G114" s="33">
        <v>-0.14423491107383923</v>
      </c>
      <c r="H114" s="34">
        <v>-1.2076843029494966E-2</v>
      </c>
      <c r="I114"/>
      <c r="J114" s="46">
        <v>43770</v>
      </c>
      <c r="K114" s="37">
        <v>15</v>
      </c>
    </row>
    <row r="115" spans="1:11">
      <c r="A115" s="35">
        <v>40502</v>
      </c>
      <c r="B115" s="37">
        <v>10806</v>
      </c>
      <c r="C115"/>
      <c r="D115" s="28">
        <v>43800</v>
      </c>
      <c r="E115" s="26">
        <v>592077</v>
      </c>
      <c r="F115" s="11"/>
      <c r="G115" s="33">
        <v>-0.187946691244543</v>
      </c>
      <c r="H115" s="34">
        <v>1.1354047452299953E-2</v>
      </c>
      <c r="I115" s="22"/>
      <c r="J115" s="46">
        <v>43800</v>
      </c>
      <c r="K115" s="37">
        <v>17</v>
      </c>
    </row>
    <row r="116" spans="1:11">
      <c r="A116" s="35">
        <v>40503</v>
      </c>
      <c r="B116" s="37">
        <v>8356</v>
      </c>
      <c r="C116"/>
      <c r="D116" s="28">
        <v>43831</v>
      </c>
      <c r="E116" s="26">
        <v>709673</v>
      </c>
      <c r="F116" s="11"/>
      <c r="G116" s="33">
        <v>0.19861605838429797</v>
      </c>
      <c r="H116" s="34">
        <v>3.4813458190312563E-2</v>
      </c>
      <c r="I116"/>
      <c r="J116" s="46">
        <v>43831</v>
      </c>
      <c r="K116" s="37">
        <v>16</v>
      </c>
    </row>
    <row r="117" spans="1:11">
      <c r="A117" s="35">
        <v>40504</v>
      </c>
      <c r="B117" s="37">
        <v>17258</v>
      </c>
      <c r="C117"/>
      <c r="D117" s="28">
        <v>43862</v>
      </c>
      <c r="E117" s="26">
        <v>641128</v>
      </c>
      <c r="F117" s="11"/>
      <c r="G117" s="33">
        <v>-9.6586737835594683E-2</v>
      </c>
      <c r="H117" s="34">
        <v>-8.2683637685161515E-2</v>
      </c>
      <c r="I117"/>
      <c r="J117" s="46">
        <v>43862</v>
      </c>
      <c r="K117" s="37">
        <v>19</v>
      </c>
    </row>
    <row r="118" spans="1:11">
      <c r="A118" s="35">
        <v>40505</v>
      </c>
      <c r="B118" s="37">
        <v>17427</v>
      </c>
      <c r="C118"/>
      <c r="D118" s="28">
        <v>43891</v>
      </c>
      <c r="E118" s="26">
        <v>553648</v>
      </c>
      <c r="F118" s="11"/>
      <c r="G118" s="33">
        <v>-0.13644701214110133</v>
      </c>
      <c r="H118" s="34">
        <v>-0.30118949047801769</v>
      </c>
      <c r="I118"/>
      <c r="J118" s="46">
        <v>43891</v>
      </c>
      <c r="K118" s="37">
        <v>19</v>
      </c>
    </row>
    <row r="119" spans="1:11">
      <c r="A119" s="35">
        <v>40506</v>
      </c>
      <c r="B119" s="37">
        <v>18628</v>
      </c>
      <c r="C119"/>
      <c r="D119" s="28">
        <v>43922</v>
      </c>
      <c r="E119" s="26">
        <v>591294</v>
      </c>
      <c r="F119" s="11"/>
      <c r="G119" s="33">
        <v>6.7996271999537505E-2</v>
      </c>
      <c r="H119" s="34">
        <v>-0.33573518111594924</v>
      </c>
      <c r="I119"/>
      <c r="J119" s="46">
        <v>43922</v>
      </c>
      <c r="K119" s="37">
        <v>36</v>
      </c>
    </row>
    <row r="120" spans="1:11">
      <c r="A120" s="35">
        <v>40507</v>
      </c>
      <c r="B120" s="37">
        <v>16822</v>
      </c>
      <c r="C120"/>
      <c r="D120" s="28">
        <v>43952</v>
      </c>
      <c r="E120" s="26">
        <v>1121435</v>
      </c>
      <c r="F120" s="11"/>
      <c r="G120" s="33">
        <v>0.89657767540343714</v>
      </c>
      <c r="H120" s="34">
        <v>0.11414072070156678</v>
      </c>
      <c r="I120"/>
      <c r="J120" s="46">
        <v>43952</v>
      </c>
      <c r="K120" s="37">
        <v>35</v>
      </c>
    </row>
    <row r="121" spans="1:11">
      <c r="A121" s="35">
        <v>40508</v>
      </c>
      <c r="B121" s="37">
        <v>16092</v>
      </c>
      <c r="C121"/>
      <c r="D121" s="28">
        <v>43983</v>
      </c>
      <c r="E121" s="26">
        <v>1158560</v>
      </c>
      <c r="F121" s="11"/>
      <c r="G121" s="33">
        <v>3.3104905768056136E-2</v>
      </c>
      <c r="H121" s="34">
        <v>0.15115347851920746</v>
      </c>
      <c r="I121"/>
      <c r="J121" s="46">
        <v>43983</v>
      </c>
      <c r="K121" s="37">
        <v>32</v>
      </c>
    </row>
    <row r="122" spans="1:11">
      <c r="A122" s="35">
        <v>40509</v>
      </c>
      <c r="B122" s="37">
        <v>7867</v>
      </c>
      <c r="C122"/>
      <c r="D122" s="28">
        <v>44013</v>
      </c>
      <c r="E122" s="26">
        <v>1170060</v>
      </c>
      <c r="F122" s="11"/>
      <c r="G122" s="33">
        <v>9.9261151774616696E-3</v>
      </c>
      <c r="H122" s="34">
        <v>1.5544850930868437E-2</v>
      </c>
      <c r="I122"/>
      <c r="J122" s="46">
        <v>44013</v>
      </c>
      <c r="K122" s="37">
        <v>26</v>
      </c>
    </row>
    <row r="123" spans="1:11">
      <c r="A123" s="35">
        <v>40510</v>
      </c>
      <c r="B123" s="37">
        <v>6866</v>
      </c>
      <c r="C123"/>
      <c r="D123" s="28">
        <v>44044</v>
      </c>
      <c r="E123" s="26">
        <v>1153276</v>
      </c>
      <c r="F123" s="11"/>
      <c r="G123" s="33">
        <v>-1.4344563526656806E-2</v>
      </c>
      <c r="H123" s="34">
        <v>9.4271771793142056E-2</v>
      </c>
      <c r="I123"/>
      <c r="J123" s="46">
        <v>44044</v>
      </c>
      <c r="K123" s="37">
        <v>24</v>
      </c>
    </row>
    <row r="124" spans="1:11">
      <c r="A124" s="35">
        <v>40511</v>
      </c>
      <c r="B124" s="38">
        <v>16681</v>
      </c>
      <c r="C124"/>
      <c r="D124" s="28">
        <v>44075</v>
      </c>
      <c r="E124" s="26">
        <v>1137524</v>
      </c>
      <c r="F124" s="12"/>
      <c r="G124" s="33">
        <v>-1.3658482444792064E-2</v>
      </c>
      <c r="H124" s="34">
        <v>0.17807206231274231</v>
      </c>
      <c r="I124"/>
      <c r="J124" s="46">
        <v>44075</v>
      </c>
      <c r="K124" s="37">
        <v>23</v>
      </c>
    </row>
    <row r="125" spans="1:11">
      <c r="A125" s="35">
        <v>40512</v>
      </c>
      <c r="B125" s="38">
        <v>9263</v>
      </c>
      <c r="C125"/>
      <c r="D125" s="28">
        <v>44105</v>
      </c>
      <c r="E125" s="26">
        <v>848233</v>
      </c>
      <c r="F125" s="12"/>
      <c r="G125" s="33">
        <v>-0.25431639244534621</v>
      </c>
      <c r="H125" s="34">
        <v>-4.4201929814471352E-3</v>
      </c>
      <c r="I125"/>
      <c r="J125" s="46">
        <v>44105</v>
      </c>
      <c r="K125" s="37">
        <v>19</v>
      </c>
    </row>
    <row r="126" spans="1:11">
      <c r="A126" s="35">
        <v>40513</v>
      </c>
      <c r="B126" s="38">
        <v>9848</v>
      </c>
      <c r="C126"/>
      <c r="D126" s="28">
        <v>44136</v>
      </c>
      <c r="E126" s="26">
        <v>760245</v>
      </c>
      <c r="F126" s="12"/>
      <c r="G126" s="33">
        <v>-0.10373093242069098</v>
      </c>
      <c r="H126" s="34">
        <v>4.2701317083406964E-2</v>
      </c>
      <c r="I126"/>
      <c r="J126" s="46">
        <v>44136</v>
      </c>
      <c r="K126" s="37">
        <v>23</v>
      </c>
    </row>
    <row r="127" spans="1:11">
      <c r="A127" s="35">
        <v>40514</v>
      </c>
      <c r="B127" s="38">
        <v>7356</v>
      </c>
      <c r="C127"/>
      <c r="D127" s="28">
        <v>44166</v>
      </c>
      <c r="E127" s="26">
        <v>589091</v>
      </c>
      <c r="F127" s="12"/>
      <c r="G127" s="33">
        <v>-0.22513005675801878</v>
      </c>
      <c r="H127" s="34">
        <v>-5.0432629539738372E-3</v>
      </c>
      <c r="I127"/>
      <c r="J127" s="46">
        <v>44166</v>
      </c>
      <c r="K127" s="37">
        <v>17</v>
      </c>
    </row>
    <row r="128" spans="1:11">
      <c r="A128" s="36">
        <v>40515</v>
      </c>
      <c r="B128" s="38">
        <v>8264</v>
      </c>
      <c r="C128"/>
      <c r="D128" s="28">
        <v>44197</v>
      </c>
      <c r="E128" s="26">
        <v>409887</v>
      </c>
      <c r="F128" s="12"/>
      <c r="G128" s="33">
        <v>-0.30420427404255035</v>
      </c>
      <c r="H128" s="34">
        <v>-0.42242835784931931</v>
      </c>
      <c r="I128"/>
      <c r="J128" s="46">
        <v>44197</v>
      </c>
      <c r="K128" s="37">
        <v>17</v>
      </c>
    </row>
    <row r="129" spans="1:18">
      <c r="A129" s="36">
        <v>40516</v>
      </c>
      <c r="B129" s="38">
        <v>7857</v>
      </c>
      <c r="C129"/>
      <c r="D129" s="28">
        <v>44228</v>
      </c>
      <c r="E129" s="26">
        <v>511046</v>
      </c>
      <c r="F129" s="12"/>
      <c r="G129" s="33">
        <v>0.24679728803304335</v>
      </c>
      <c r="H129" s="34">
        <v>-0.20289552164310398</v>
      </c>
      <c r="I129"/>
      <c r="J129" s="46">
        <v>44228</v>
      </c>
      <c r="K129" s="37">
        <v>21</v>
      </c>
    </row>
    <row r="130" spans="1:18">
      <c r="A130" s="36">
        <v>40517</v>
      </c>
      <c r="B130" s="38">
        <v>8321</v>
      </c>
      <c r="C130"/>
      <c r="D130" s="28">
        <v>44256</v>
      </c>
      <c r="E130" s="26">
        <v>748511</v>
      </c>
      <c r="F130" s="12"/>
      <c r="G130" s="33">
        <v>0.46466462901578343</v>
      </c>
      <c r="H130" s="34">
        <v>0.35196189636736697</v>
      </c>
      <c r="I130"/>
      <c r="J130" s="46">
        <v>44256</v>
      </c>
      <c r="K130" s="37">
        <v>26</v>
      </c>
      <c r="L130" s="26"/>
      <c r="M130" s="11"/>
      <c r="N130" s="23"/>
      <c r="O130" s="23"/>
      <c r="P130"/>
      <c r="Q130" s="28"/>
      <c r="R130" s="26"/>
    </row>
    <row r="131" spans="1:18">
      <c r="A131" s="36">
        <v>40518</v>
      </c>
      <c r="B131" s="38">
        <v>13855</v>
      </c>
      <c r="C131"/>
      <c r="D131" s="28">
        <v>44287</v>
      </c>
      <c r="E131" s="26">
        <v>943760</v>
      </c>
      <c r="F131" s="12"/>
      <c r="G131" s="33">
        <v>0.26084987394974823</v>
      </c>
      <c r="H131" s="34">
        <v>0.59609263750350916</v>
      </c>
      <c r="I131"/>
      <c r="J131" s="46">
        <v>44287</v>
      </c>
      <c r="K131" s="37">
        <v>25</v>
      </c>
    </row>
    <row r="132" spans="1:18">
      <c r="A132" s="36">
        <v>40519</v>
      </c>
      <c r="B132" s="39">
        <v>15033</v>
      </c>
      <c r="C132"/>
      <c r="D132" s="28">
        <v>44317</v>
      </c>
      <c r="E132" s="26">
        <v>921988</v>
      </c>
      <c r="F132" s="31"/>
      <c r="G132" s="33">
        <v>-2.3069424429939867E-2</v>
      </c>
      <c r="H132" s="34">
        <v>-0.17784980850428245</v>
      </c>
      <c r="I132"/>
      <c r="J132" s="46">
        <v>44317</v>
      </c>
      <c r="K132" s="37">
        <v>22</v>
      </c>
    </row>
    <row r="133" spans="1:18">
      <c r="A133" s="36">
        <v>40520</v>
      </c>
      <c r="B133" s="39">
        <v>15225</v>
      </c>
      <c r="C133"/>
      <c r="D133" s="28">
        <v>44348</v>
      </c>
      <c r="E133" s="26">
        <v>1183634</v>
      </c>
      <c r="F133" s="31"/>
      <c r="G133" s="33">
        <v>0.28378460457185994</v>
      </c>
      <c r="H133" s="34">
        <v>2.1642383648667218E-2</v>
      </c>
      <c r="I133"/>
      <c r="J133" s="46">
        <v>44348</v>
      </c>
      <c r="K133" s="37">
        <v>21</v>
      </c>
    </row>
    <row r="134" spans="1:18">
      <c r="A134" s="36">
        <v>40521</v>
      </c>
      <c r="B134" s="38">
        <v>16171</v>
      </c>
      <c r="C134"/>
      <c r="D134" s="28">
        <v>44378</v>
      </c>
      <c r="E134" s="26">
        <v>1168166</v>
      </c>
      <c r="F134" s="31"/>
      <c r="G134" s="33">
        <v>-1.3068228861286557E-2</v>
      </c>
      <c r="H134" s="34">
        <v>-1.6187204075004402E-3</v>
      </c>
      <c r="I134"/>
      <c r="J134" s="46">
        <v>44378</v>
      </c>
      <c r="K134" s="37">
        <v>21</v>
      </c>
    </row>
    <row r="135" spans="1:18">
      <c r="A135" s="36">
        <v>40522</v>
      </c>
      <c r="B135" s="38">
        <v>15602</v>
      </c>
      <c r="C135"/>
      <c r="D135" s="28">
        <v>44409</v>
      </c>
      <c r="E135" s="26">
        <v>1111134</v>
      </c>
      <c r="F135" s="12"/>
      <c r="G135" s="33">
        <v>-4.8821828404524648E-2</v>
      </c>
      <c r="H135" s="34">
        <v>-3.654112285350597E-2</v>
      </c>
      <c r="I135" s="10"/>
      <c r="J135" s="46">
        <v>44409</v>
      </c>
      <c r="K135" s="37">
        <v>22</v>
      </c>
    </row>
    <row r="136" spans="1:18">
      <c r="A136" s="36">
        <v>40523</v>
      </c>
      <c r="B136" s="38">
        <v>10328</v>
      </c>
      <c r="C136"/>
      <c r="D136" s="28">
        <v>44440</v>
      </c>
      <c r="E136" s="26">
        <v>1220318</v>
      </c>
      <c r="F136" s="12"/>
      <c r="G136" s="33">
        <v>9.8263575770339173E-2</v>
      </c>
      <c r="H136" s="34">
        <v>7.2784398395110861E-2</v>
      </c>
      <c r="I136" s="10"/>
      <c r="J136" s="46">
        <v>44440</v>
      </c>
      <c r="K136" s="37">
        <v>20</v>
      </c>
    </row>
    <row r="137" spans="1:18">
      <c r="A137" s="36">
        <v>40524</v>
      </c>
      <c r="B137" s="38">
        <v>8585</v>
      </c>
      <c r="C137"/>
      <c r="D137" s="28">
        <v>44470</v>
      </c>
      <c r="E137" s="26">
        <v>1110571</v>
      </c>
      <c r="F137" s="12"/>
      <c r="G137" s="33">
        <v>-8.9933115794407659E-2</v>
      </c>
      <c r="H137" s="34">
        <v>0.30927587113446431</v>
      </c>
      <c r="I137"/>
      <c r="J137" s="46">
        <v>44470</v>
      </c>
      <c r="K137" s="37">
        <v>18</v>
      </c>
    </row>
    <row r="138" spans="1:18">
      <c r="A138" s="36">
        <v>40525</v>
      </c>
      <c r="B138" s="38">
        <v>14997</v>
      </c>
      <c r="C138"/>
      <c r="D138" s="28">
        <v>44501</v>
      </c>
      <c r="E138" s="26">
        <v>945047</v>
      </c>
      <c r="F138" s="12"/>
      <c r="G138" s="33">
        <v>-0.14904405031285706</v>
      </c>
      <c r="H138" s="34">
        <v>0.24308216430229734</v>
      </c>
      <c r="I138"/>
      <c r="J138" s="46">
        <v>44501</v>
      </c>
      <c r="K138" s="37">
        <v>16</v>
      </c>
    </row>
    <row r="139" spans="1:18">
      <c r="A139" s="36">
        <v>40526</v>
      </c>
      <c r="B139" s="38">
        <v>15550</v>
      </c>
      <c r="C139"/>
      <c r="D139" s="28">
        <v>44531</v>
      </c>
      <c r="E139" s="26">
        <v>667202</v>
      </c>
      <c r="F139" s="12"/>
      <c r="G139" s="33">
        <v>-0.29400125073144512</v>
      </c>
      <c r="H139" s="34">
        <v>0.13259581287101652</v>
      </c>
      <c r="I139"/>
      <c r="J139" s="46">
        <v>44531</v>
      </c>
      <c r="K139" s="37">
        <v>18</v>
      </c>
    </row>
    <row r="140" spans="1:18">
      <c r="A140" s="36">
        <v>40527</v>
      </c>
      <c r="B140" s="38">
        <v>13412</v>
      </c>
      <c r="C140"/>
      <c r="D140" s="28">
        <v>44562</v>
      </c>
      <c r="E140" s="26">
        <v>748502</v>
      </c>
      <c r="F140" s="12"/>
      <c r="G140" s="33">
        <v>0.12185215272136474</v>
      </c>
      <c r="H140" s="34">
        <v>0.82611793006365164</v>
      </c>
      <c r="I140"/>
      <c r="J140" s="46">
        <v>44562</v>
      </c>
      <c r="K140" s="37">
        <v>17</v>
      </c>
    </row>
    <row r="141" spans="1:18">
      <c r="A141" s="36">
        <v>40528</v>
      </c>
      <c r="B141" s="38">
        <v>10833</v>
      </c>
      <c r="C141"/>
      <c r="D141" s="28">
        <v>44593</v>
      </c>
      <c r="E141" s="26">
        <v>749898</v>
      </c>
      <c r="F141" s="12"/>
      <c r="G141" s="33">
        <v>1.8650584767976319E-3</v>
      </c>
      <c r="H141" s="34">
        <v>0.467378670413231</v>
      </c>
      <c r="I141"/>
      <c r="J141" s="46">
        <v>44593</v>
      </c>
      <c r="K141" s="37">
        <v>17</v>
      </c>
    </row>
    <row r="142" spans="1:18">
      <c r="A142" s="36">
        <v>40529</v>
      </c>
      <c r="B142" s="38">
        <v>10366</v>
      </c>
      <c r="C142"/>
      <c r="D142" s="28">
        <v>44621</v>
      </c>
      <c r="E142" s="26">
        <v>1056720</v>
      </c>
      <c r="F142" s="12"/>
      <c r="G142" s="33">
        <v>0.40915164462366871</v>
      </c>
      <c r="H142" s="34">
        <v>0.4117628197848795</v>
      </c>
      <c r="I142" s="10"/>
      <c r="J142" s="46">
        <v>44621</v>
      </c>
      <c r="K142" s="37">
        <v>19</v>
      </c>
    </row>
    <row r="143" spans="1:18">
      <c r="A143" s="36">
        <v>40530</v>
      </c>
      <c r="B143" s="38">
        <v>2805</v>
      </c>
      <c r="C143"/>
      <c r="D143" s="28">
        <v>44652</v>
      </c>
      <c r="E143" s="26">
        <v>1031077</v>
      </c>
      <c r="F143" s="12"/>
      <c r="G143" s="33">
        <v>-2.4266598531304417E-2</v>
      </c>
      <c r="H143" s="34">
        <v>9.2520344155293754E-2</v>
      </c>
      <c r="I143" s="10"/>
      <c r="J143" s="46">
        <v>44652</v>
      </c>
      <c r="K143" s="37">
        <v>21</v>
      </c>
    </row>
    <row r="144" spans="1:18">
      <c r="A144" s="36">
        <v>40531</v>
      </c>
      <c r="B144" s="38">
        <v>2764</v>
      </c>
      <c r="C144"/>
      <c r="D144" s="28">
        <v>44682</v>
      </c>
      <c r="E144" s="26">
        <f t="shared" ref="E144:E149" si="0">SUMIFS(B:B,A:A,"&gt;="&amp;D144,A:A,"&lt;="&amp;EOMONTH(D144,0))</f>
        <v>1201054</v>
      </c>
      <c r="F144" s="12"/>
      <c r="G144" s="33">
        <f t="shared" ref="G144" si="1">SUM(E144/E143)-1</f>
        <v>0.16485383729828129</v>
      </c>
      <c r="H144" s="34">
        <f t="shared" ref="H144" si="2">SUM(E144/E132)-1</f>
        <v>0.30267855980771974</v>
      </c>
      <c r="I144" s="10"/>
      <c r="J144" s="46">
        <v>44682</v>
      </c>
      <c r="K144" s="37">
        <v>20</v>
      </c>
    </row>
    <row r="145" spans="1:18">
      <c r="A145" s="36">
        <v>40532</v>
      </c>
      <c r="B145" s="38">
        <v>6876</v>
      </c>
      <c r="C145"/>
      <c r="D145" s="28">
        <v>44713</v>
      </c>
      <c r="E145" s="26">
        <f t="shared" si="0"/>
        <v>1280180</v>
      </c>
      <c r="F145" s="12"/>
      <c r="G145" s="33">
        <f t="shared" ref="G145" si="3">SUM(E145/E144)-1</f>
        <v>6.588046832199046E-2</v>
      </c>
      <c r="H145" s="34">
        <f t="shared" ref="H145" si="4">SUM(E145/E133)-1</f>
        <v>8.1567443990287591E-2</v>
      </c>
      <c r="I145"/>
      <c r="J145" s="46">
        <v>44713</v>
      </c>
      <c r="K145" s="37">
        <v>22</v>
      </c>
    </row>
    <row r="146" spans="1:18">
      <c r="A146" s="36">
        <v>40533</v>
      </c>
      <c r="B146" s="38">
        <v>7879</v>
      </c>
      <c r="C146"/>
      <c r="D146" s="28">
        <v>44743</v>
      </c>
      <c r="E146" s="26">
        <f t="shared" si="0"/>
        <v>1315801</v>
      </c>
      <c r="F146" s="12"/>
      <c r="G146" s="33">
        <f t="shared" ref="G146:G147" si="5">SUM(E146/E145)-1</f>
        <v>2.7824993360308747E-2</v>
      </c>
      <c r="H146" s="34">
        <f t="shared" ref="H146:H147" si="6">SUM(E146/E134)-1</f>
        <v>0.12638186696068887</v>
      </c>
      <c r="I146" s="10"/>
      <c r="J146" s="46">
        <v>44743</v>
      </c>
      <c r="K146" s="37">
        <v>21</v>
      </c>
    </row>
    <row r="147" spans="1:18">
      <c r="A147" s="36">
        <v>40534</v>
      </c>
      <c r="B147" s="38">
        <v>9718</v>
      </c>
      <c r="C147"/>
      <c r="D147" s="28">
        <v>44774</v>
      </c>
      <c r="E147" s="26">
        <f t="shared" si="0"/>
        <v>1259932</v>
      </c>
      <c r="F147" s="12"/>
      <c r="G147" s="33">
        <f t="shared" si="5"/>
        <v>-4.2460068049803845E-2</v>
      </c>
      <c r="H147" s="34">
        <f t="shared" si="6"/>
        <v>0.13391544134190836</v>
      </c>
      <c r="I147" s="10"/>
      <c r="J147" s="46">
        <v>44774</v>
      </c>
      <c r="K147" s="37">
        <v>21</v>
      </c>
    </row>
    <row r="148" spans="1:18">
      <c r="A148" s="36">
        <v>40535</v>
      </c>
      <c r="B148" s="38">
        <v>8867</v>
      </c>
      <c r="C148"/>
      <c r="D148" s="28">
        <v>44805</v>
      </c>
      <c r="E148" s="26">
        <f t="shared" si="0"/>
        <v>800950</v>
      </c>
      <c r="F148" s="12"/>
      <c r="G148" s="33">
        <f t="shared" ref="G148:G149" si="7">SUM(E148/E147)-1</f>
        <v>-0.36429108872542326</v>
      </c>
      <c r="H148" s="34">
        <f t="shared" ref="H148:H149" si="8">SUM(E148/E136)-1</f>
        <v>-0.34365468672919686</v>
      </c>
      <c r="I148"/>
      <c r="J148" s="46">
        <v>44805</v>
      </c>
      <c r="K148" s="37">
        <v>18</v>
      </c>
    </row>
    <row r="149" spans="1:18">
      <c r="A149" s="36">
        <v>40536</v>
      </c>
      <c r="B149" s="38">
        <v>5402</v>
      </c>
      <c r="C149"/>
      <c r="D149" s="28">
        <v>44835</v>
      </c>
      <c r="E149" s="26">
        <f t="shared" si="0"/>
        <v>864369</v>
      </c>
      <c r="F149" s="12"/>
      <c r="G149" s="33">
        <f t="shared" si="7"/>
        <v>7.917972407765772E-2</v>
      </c>
      <c r="H149" s="34">
        <f t="shared" si="8"/>
        <v>-0.22168956329671852</v>
      </c>
      <c r="I149" s="10"/>
      <c r="J149" s="48">
        <v>44835</v>
      </c>
      <c r="K149" s="49">
        <v>18</v>
      </c>
      <c r="L149" s="12"/>
      <c r="M149" s="33">
        <f t="shared" ref="M149" si="9">SUM(K149/K148)-1</f>
        <v>0</v>
      </c>
      <c r="N149" s="34">
        <f t="shared" ref="N149" si="10">SUM(K149/K137)-1</f>
        <v>0</v>
      </c>
      <c r="O149" s="10"/>
      <c r="P149" s="10"/>
      <c r="Q149" s="28">
        <v>44835</v>
      </c>
      <c r="R149" s="26">
        <v>18</v>
      </c>
    </row>
    <row r="150" spans="1:18">
      <c r="A150" s="36">
        <v>40537</v>
      </c>
      <c r="B150" s="38">
        <v>5621</v>
      </c>
      <c r="C150"/>
      <c r="D150" s="19"/>
      <c r="E150" s="12"/>
      <c r="F150" s="12"/>
      <c r="G150"/>
      <c r="H150"/>
      <c r="I150"/>
      <c r="J150" s="20"/>
      <c r="K150" s="12"/>
    </row>
    <row r="151" spans="1:18">
      <c r="A151" s="36">
        <v>40538</v>
      </c>
      <c r="B151" s="38">
        <v>4383</v>
      </c>
      <c r="C151"/>
      <c r="D151" s="19"/>
      <c r="E151" s="12"/>
      <c r="F151" s="12"/>
      <c r="G151"/>
      <c r="H151"/>
      <c r="I151"/>
      <c r="J151" s="20"/>
      <c r="K151" s="12"/>
    </row>
    <row r="152" spans="1:18">
      <c r="A152" s="35">
        <v>40539</v>
      </c>
      <c r="B152" s="38">
        <v>3971</v>
      </c>
      <c r="C152"/>
      <c r="D152" s="19"/>
      <c r="E152" s="12"/>
      <c r="F152" s="12"/>
      <c r="G152"/>
      <c r="H152"/>
      <c r="I152"/>
      <c r="J152" s="20"/>
      <c r="K152" s="12"/>
    </row>
    <row r="153" spans="1:18">
      <c r="A153" s="35">
        <v>40540</v>
      </c>
      <c r="B153" s="38">
        <v>3763</v>
      </c>
      <c r="C153"/>
      <c r="D153" s="19"/>
      <c r="E153" s="12"/>
      <c r="F153" s="12"/>
      <c r="G153"/>
      <c r="H153"/>
      <c r="I153"/>
      <c r="J153" s="20"/>
      <c r="K153" s="12"/>
    </row>
    <row r="154" spans="1:18">
      <c r="A154" s="35">
        <v>40541</v>
      </c>
      <c r="B154" s="38">
        <v>7010</v>
      </c>
      <c r="C154"/>
      <c r="D154" s="19"/>
      <c r="E154" s="12"/>
      <c r="F154" s="12"/>
      <c r="G154"/>
      <c r="H154"/>
      <c r="I154"/>
      <c r="J154" s="20"/>
      <c r="K154" s="12"/>
    </row>
    <row r="155" spans="1:18">
      <c r="A155" s="35">
        <v>40542</v>
      </c>
      <c r="B155" s="38">
        <v>7464</v>
      </c>
      <c r="C155"/>
      <c r="D155" s="18"/>
      <c r="E155" s="12"/>
      <c r="F155" s="12"/>
      <c r="G155"/>
      <c r="H155"/>
      <c r="I155"/>
      <c r="J155" s="20"/>
      <c r="K155" s="12"/>
    </row>
    <row r="156" spans="1:18">
      <c r="A156" s="35">
        <v>40543</v>
      </c>
      <c r="B156" s="38">
        <v>7448</v>
      </c>
      <c r="C156"/>
      <c r="D156" s="18"/>
      <c r="E156" s="12"/>
      <c r="F156" s="12"/>
      <c r="G156"/>
      <c r="H156"/>
      <c r="I156"/>
      <c r="J156" s="20"/>
      <c r="K156" s="12"/>
    </row>
    <row r="157" spans="1:18">
      <c r="A157" s="35">
        <v>40544</v>
      </c>
      <c r="B157" s="38">
        <v>4555</v>
      </c>
      <c r="C157"/>
      <c r="D157" s="18"/>
      <c r="E157" s="12"/>
      <c r="F157" s="12"/>
      <c r="G157"/>
      <c r="H157"/>
      <c r="I157"/>
      <c r="J157" s="20"/>
      <c r="K157" s="12"/>
    </row>
    <row r="158" spans="1:18">
      <c r="A158" s="35">
        <v>40545</v>
      </c>
      <c r="B158" s="38">
        <v>6250</v>
      </c>
      <c r="C158"/>
      <c r="D158" s="18"/>
      <c r="E158" s="12"/>
      <c r="F158" s="12"/>
      <c r="G158"/>
      <c r="H158"/>
      <c r="I158"/>
      <c r="J158" s="20"/>
      <c r="K158" s="12"/>
    </row>
    <row r="159" spans="1:18">
      <c r="A159" s="35">
        <v>40546</v>
      </c>
      <c r="B159" s="37">
        <v>7262</v>
      </c>
      <c r="C159"/>
      <c r="D159" s="18"/>
      <c r="E159" s="12"/>
      <c r="F159" s="11"/>
      <c r="G159"/>
      <c r="H159"/>
      <c r="I159"/>
      <c r="J159" s="20"/>
      <c r="K159" s="11"/>
    </row>
    <row r="160" spans="1:18">
      <c r="A160" s="35">
        <v>40547</v>
      </c>
      <c r="B160" s="37">
        <v>13430</v>
      </c>
      <c r="C160"/>
      <c r="D160" s="18"/>
      <c r="E160" s="12"/>
      <c r="F160" s="11"/>
      <c r="G160"/>
      <c r="H160"/>
      <c r="I160"/>
      <c r="J160" s="20"/>
      <c r="K160" s="11"/>
    </row>
    <row r="161" spans="1:11">
      <c r="A161" s="35">
        <v>40548</v>
      </c>
      <c r="B161" s="37">
        <v>13757</v>
      </c>
      <c r="C161"/>
      <c r="D161" s="18"/>
      <c r="E161" s="12"/>
      <c r="F161" s="11"/>
      <c r="G161"/>
      <c r="H161"/>
      <c r="I161"/>
      <c r="J161" s="20"/>
      <c r="K161" s="11"/>
    </row>
    <row r="162" spans="1:11">
      <c r="A162" s="35">
        <v>40549</v>
      </c>
      <c r="B162" s="37">
        <v>9595</v>
      </c>
      <c r="C162"/>
      <c r="D162" s="18"/>
      <c r="E162" s="11"/>
      <c r="F162" s="11"/>
      <c r="G162"/>
      <c r="H162"/>
      <c r="I162"/>
      <c r="J162" s="20"/>
      <c r="K162" s="11"/>
    </row>
    <row r="163" spans="1:11">
      <c r="A163" s="35">
        <v>40550</v>
      </c>
      <c r="B163" s="37">
        <v>9294</v>
      </c>
      <c r="C163"/>
      <c r="D163" s="18"/>
      <c r="E163" s="11"/>
      <c r="F163" s="11"/>
      <c r="G163"/>
      <c r="H163"/>
      <c r="I163"/>
      <c r="J163" s="20"/>
      <c r="K163" s="11"/>
    </row>
    <row r="164" spans="1:11">
      <c r="A164" s="35">
        <v>40551</v>
      </c>
      <c r="B164" s="37">
        <v>9338</v>
      </c>
      <c r="C164"/>
      <c r="D164" s="18"/>
      <c r="E164" s="11"/>
      <c r="F164" s="11"/>
      <c r="G164"/>
      <c r="H164"/>
      <c r="I164"/>
      <c r="J164" s="20"/>
      <c r="K164" s="11"/>
    </row>
    <row r="165" spans="1:11">
      <c r="A165" s="35">
        <v>40552</v>
      </c>
      <c r="B165" s="37">
        <v>10558</v>
      </c>
      <c r="C165"/>
      <c r="D165" s="18"/>
      <c r="E165" s="11"/>
      <c r="F165" s="11"/>
      <c r="G165"/>
      <c r="H165"/>
      <c r="I165"/>
      <c r="J165" s="20"/>
      <c r="K165" s="11"/>
    </row>
    <row r="166" spans="1:11">
      <c r="A166" s="35">
        <v>40553</v>
      </c>
      <c r="B166" s="37">
        <v>16058</v>
      </c>
      <c r="C166"/>
      <c r="D166" s="18"/>
      <c r="E166" s="11"/>
      <c r="F166" s="11"/>
      <c r="G166"/>
      <c r="H166"/>
      <c r="I166"/>
      <c r="J166" s="20"/>
      <c r="K166" s="11"/>
    </row>
    <row r="167" spans="1:11">
      <c r="A167" s="35">
        <v>40554</v>
      </c>
      <c r="B167" s="37">
        <v>16412</v>
      </c>
      <c r="C167"/>
      <c r="D167" s="18"/>
      <c r="E167" s="11"/>
      <c r="F167" s="11"/>
      <c r="G167"/>
      <c r="H167"/>
      <c r="I167"/>
      <c r="J167" s="20"/>
      <c r="K167" s="11"/>
    </row>
    <row r="168" spans="1:11">
      <c r="A168" s="35">
        <v>40555</v>
      </c>
      <c r="B168" s="37">
        <v>13894</v>
      </c>
      <c r="C168"/>
      <c r="D168" s="18"/>
      <c r="E168" s="11"/>
      <c r="F168" s="11"/>
      <c r="G168"/>
      <c r="H168"/>
      <c r="I168"/>
      <c r="J168" s="20"/>
      <c r="K168" s="11"/>
    </row>
    <row r="169" spans="1:11">
      <c r="A169" s="35">
        <v>40556</v>
      </c>
      <c r="B169" s="37">
        <v>15911</v>
      </c>
      <c r="C169"/>
      <c r="D169" s="18"/>
      <c r="E169" s="11"/>
      <c r="F169" s="11"/>
      <c r="G169"/>
      <c r="H169"/>
      <c r="I169"/>
      <c r="J169" s="20"/>
      <c r="K169" s="11"/>
    </row>
    <row r="170" spans="1:11">
      <c r="A170" s="35">
        <v>40557</v>
      </c>
      <c r="B170" s="37">
        <v>14834</v>
      </c>
      <c r="C170"/>
      <c r="D170" s="18"/>
      <c r="E170" s="11"/>
      <c r="F170" s="11"/>
      <c r="G170"/>
      <c r="H170"/>
      <c r="I170"/>
      <c r="J170" s="20"/>
      <c r="K170" s="11"/>
    </row>
    <row r="171" spans="1:11">
      <c r="A171" s="35">
        <v>40558</v>
      </c>
      <c r="B171" s="37">
        <v>11851</v>
      </c>
      <c r="C171"/>
      <c r="D171" s="18"/>
      <c r="E171" s="11"/>
      <c r="F171" s="11"/>
      <c r="G171"/>
      <c r="H171"/>
      <c r="I171"/>
      <c r="J171" s="20"/>
      <c r="K171" s="11"/>
    </row>
    <row r="172" spans="1:11">
      <c r="A172" s="35">
        <v>40559</v>
      </c>
      <c r="B172" s="37">
        <v>10471</v>
      </c>
      <c r="C172"/>
      <c r="D172" s="18"/>
      <c r="E172" s="11"/>
      <c r="F172" s="11"/>
      <c r="G172"/>
      <c r="H172"/>
      <c r="I172"/>
      <c r="J172" s="20"/>
      <c r="K172" s="11"/>
    </row>
    <row r="173" spans="1:11">
      <c r="A173" s="35">
        <v>40560</v>
      </c>
      <c r="B173" s="37">
        <v>10835</v>
      </c>
      <c r="C173"/>
      <c r="D173" s="18"/>
      <c r="E173" s="11"/>
      <c r="F173" s="11"/>
      <c r="G173"/>
      <c r="H173"/>
      <c r="I173"/>
      <c r="J173" s="20"/>
      <c r="K173" s="11"/>
    </row>
    <row r="174" spans="1:11">
      <c r="A174" s="35">
        <v>40561</v>
      </c>
      <c r="B174" s="37">
        <v>17703</v>
      </c>
      <c r="C174"/>
      <c r="D174" s="18"/>
      <c r="E174" s="11"/>
      <c r="F174" s="11"/>
      <c r="G174"/>
      <c r="H174"/>
      <c r="I174"/>
      <c r="J174" s="20"/>
      <c r="K174" s="11"/>
    </row>
    <row r="175" spans="1:11">
      <c r="A175" s="35">
        <v>40562</v>
      </c>
      <c r="B175" s="37">
        <v>18350</v>
      </c>
      <c r="C175"/>
      <c r="D175" s="18"/>
      <c r="E175" s="11"/>
      <c r="F175" s="11"/>
      <c r="G175"/>
      <c r="H175"/>
      <c r="I175"/>
      <c r="J175" s="20"/>
      <c r="K175" s="11"/>
    </row>
    <row r="176" spans="1:11">
      <c r="A176" s="35">
        <v>40563</v>
      </c>
      <c r="B176" s="37">
        <v>17957</v>
      </c>
      <c r="C176"/>
      <c r="D176" s="18"/>
      <c r="E176" s="11"/>
      <c r="F176" s="11"/>
      <c r="G176"/>
      <c r="H176"/>
      <c r="I176"/>
      <c r="J176" s="20"/>
      <c r="K176" s="11"/>
    </row>
    <row r="177" spans="1:11">
      <c r="A177" s="35">
        <v>40564</v>
      </c>
      <c r="B177" s="37">
        <v>16509</v>
      </c>
      <c r="C177"/>
      <c r="D177" s="18"/>
      <c r="E177" s="11"/>
      <c r="F177" s="11"/>
      <c r="G177"/>
      <c r="H177"/>
      <c r="I177"/>
      <c r="J177" s="20"/>
      <c r="K177" s="11"/>
    </row>
    <row r="178" spans="1:11">
      <c r="A178" s="35">
        <v>40565</v>
      </c>
      <c r="B178" s="37">
        <v>10658</v>
      </c>
      <c r="C178"/>
      <c r="D178" s="18"/>
      <c r="E178" s="11"/>
      <c r="F178" s="11"/>
      <c r="G178"/>
      <c r="H178"/>
      <c r="I178"/>
      <c r="J178" s="20"/>
      <c r="K178" s="11"/>
    </row>
    <row r="179" spans="1:11">
      <c r="A179" s="35">
        <v>40566</v>
      </c>
      <c r="B179" s="37">
        <v>9911</v>
      </c>
      <c r="C179"/>
      <c r="D179" s="18"/>
      <c r="E179" s="11"/>
      <c r="F179" s="11"/>
      <c r="G179"/>
      <c r="H179"/>
      <c r="I179"/>
      <c r="J179" s="20"/>
      <c r="K179" s="11"/>
    </row>
    <row r="180" spans="1:11">
      <c r="A180" s="35">
        <v>40567</v>
      </c>
      <c r="B180" s="37">
        <v>17193</v>
      </c>
      <c r="C180"/>
      <c r="D180" s="18"/>
      <c r="E180" s="11"/>
      <c r="F180" s="11"/>
      <c r="G180"/>
      <c r="H180"/>
      <c r="I180"/>
      <c r="J180" s="20"/>
      <c r="K180" s="11"/>
    </row>
    <row r="181" spans="1:11">
      <c r="A181" s="35">
        <v>40568</v>
      </c>
      <c r="B181" s="37">
        <v>17045</v>
      </c>
      <c r="C181"/>
      <c r="D181" s="18"/>
      <c r="E181" s="11"/>
      <c r="F181" s="11"/>
      <c r="G181"/>
      <c r="H181"/>
      <c r="I181"/>
      <c r="J181" s="20"/>
      <c r="K181" s="11"/>
    </row>
    <row r="182" spans="1:11">
      <c r="A182" s="35">
        <v>40569</v>
      </c>
      <c r="B182" s="37">
        <v>16396</v>
      </c>
      <c r="C182"/>
      <c r="D182" s="18"/>
      <c r="E182" s="11"/>
      <c r="F182" s="11"/>
      <c r="G182"/>
      <c r="H182"/>
      <c r="I182"/>
      <c r="J182" s="20"/>
      <c r="K182" s="11"/>
    </row>
    <row r="183" spans="1:11">
      <c r="A183" s="35">
        <v>40570</v>
      </c>
      <c r="B183" s="37">
        <v>16519</v>
      </c>
      <c r="C183"/>
      <c r="D183" s="18"/>
      <c r="E183" s="11"/>
      <c r="F183" s="11"/>
      <c r="G183"/>
      <c r="H183"/>
      <c r="I183"/>
      <c r="J183" s="20"/>
      <c r="K183" s="11"/>
    </row>
    <row r="184" spans="1:11">
      <c r="A184" s="35">
        <v>40571</v>
      </c>
      <c r="B184" s="37">
        <v>15538</v>
      </c>
      <c r="C184"/>
      <c r="D184" s="18"/>
      <c r="E184" s="11"/>
      <c r="F184" s="11"/>
      <c r="G184"/>
      <c r="H184"/>
      <c r="I184"/>
      <c r="J184" s="20"/>
      <c r="K184" s="11"/>
    </row>
    <row r="185" spans="1:11">
      <c r="A185" s="35">
        <v>40572</v>
      </c>
      <c r="B185" s="37">
        <v>9379</v>
      </c>
      <c r="C185"/>
      <c r="D185" s="18"/>
      <c r="E185" s="11"/>
      <c r="F185" s="11"/>
      <c r="G185"/>
      <c r="H185"/>
      <c r="I185"/>
      <c r="J185" s="20"/>
      <c r="K185" s="11"/>
    </row>
    <row r="186" spans="1:11">
      <c r="A186" s="35">
        <v>40573</v>
      </c>
      <c r="B186" s="37">
        <v>9455</v>
      </c>
      <c r="C186"/>
      <c r="D186" s="18"/>
      <c r="E186" s="11"/>
      <c r="F186" s="11"/>
      <c r="G186"/>
      <c r="H186"/>
      <c r="I186"/>
      <c r="J186" s="20"/>
      <c r="K186" s="11"/>
    </row>
    <row r="187" spans="1:11">
      <c r="A187" s="35">
        <v>40574</v>
      </c>
      <c r="B187" s="37">
        <v>16260</v>
      </c>
      <c r="C187"/>
      <c r="D187" s="18"/>
      <c r="E187" s="11"/>
      <c r="F187" s="11"/>
      <c r="G187"/>
      <c r="H187"/>
      <c r="I187"/>
      <c r="J187" s="20"/>
      <c r="K187" s="11"/>
    </row>
    <row r="188" spans="1:11">
      <c r="A188" s="35">
        <v>40575</v>
      </c>
      <c r="B188" s="37">
        <v>16331</v>
      </c>
      <c r="C188"/>
      <c r="D188" s="18"/>
      <c r="E188" s="11"/>
      <c r="F188" s="11"/>
      <c r="G188"/>
      <c r="H188"/>
      <c r="I188"/>
      <c r="J188" s="20"/>
      <c r="K188" s="11"/>
    </row>
    <row r="189" spans="1:11">
      <c r="A189" s="35">
        <v>40576</v>
      </c>
      <c r="B189" s="37">
        <v>18102</v>
      </c>
      <c r="C189"/>
      <c r="D189" s="18"/>
      <c r="E189" s="11"/>
      <c r="F189" s="11"/>
      <c r="G189"/>
      <c r="H189"/>
      <c r="I189"/>
      <c r="J189" s="20"/>
      <c r="K189" s="11"/>
    </row>
    <row r="190" spans="1:11">
      <c r="A190" s="35">
        <v>40577</v>
      </c>
      <c r="B190" s="37">
        <v>15593</v>
      </c>
      <c r="C190"/>
      <c r="D190" s="18"/>
      <c r="E190" s="11"/>
      <c r="F190" s="11"/>
      <c r="G190"/>
      <c r="H190"/>
      <c r="I190"/>
      <c r="J190" s="20"/>
      <c r="K190" s="11"/>
    </row>
    <row r="191" spans="1:11">
      <c r="A191" s="35">
        <v>40578</v>
      </c>
      <c r="B191" s="37">
        <v>14938</v>
      </c>
      <c r="C191"/>
      <c r="D191" s="18"/>
      <c r="E191" s="11"/>
      <c r="F191" s="11"/>
      <c r="G191"/>
      <c r="H191"/>
      <c r="I191"/>
      <c r="J191" s="20"/>
      <c r="K191" s="11"/>
    </row>
    <row r="192" spans="1:11">
      <c r="A192" s="35">
        <v>40579</v>
      </c>
      <c r="B192" s="37">
        <v>8442</v>
      </c>
      <c r="C192"/>
      <c r="D192" s="18"/>
      <c r="E192" s="11"/>
      <c r="F192" s="11"/>
      <c r="G192"/>
      <c r="H192"/>
      <c r="I192"/>
      <c r="J192" s="20"/>
      <c r="K192" s="11"/>
    </row>
    <row r="193" spans="1:11">
      <c r="A193" s="35">
        <v>40580</v>
      </c>
      <c r="B193" s="37">
        <v>9437</v>
      </c>
      <c r="C193"/>
      <c r="D193" s="18"/>
      <c r="E193" s="11"/>
      <c r="F193" s="11"/>
      <c r="G193"/>
      <c r="H193"/>
      <c r="I193"/>
      <c r="J193" s="20"/>
      <c r="K193" s="11"/>
    </row>
    <row r="194" spans="1:11">
      <c r="A194" s="35">
        <v>40581</v>
      </c>
      <c r="B194" s="37">
        <v>16537</v>
      </c>
      <c r="C194"/>
      <c r="D194" s="18"/>
      <c r="E194" s="11"/>
      <c r="F194" s="11"/>
      <c r="G194"/>
      <c r="H194"/>
      <c r="I194"/>
      <c r="J194" s="20"/>
      <c r="K194" s="11"/>
    </row>
    <row r="195" spans="1:11">
      <c r="A195" s="35">
        <v>40582</v>
      </c>
      <c r="B195" s="37">
        <v>19829</v>
      </c>
      <c r="C195"/>
      <c r="D195" s="18"/>
      <c r="E195" s="11"/>
      <c r="F195" s="11"/>
      <c r="G195"/>
      <c r="H195"/>
      <c r="I195"/>
      <c r="J195" s="20"/>
      <c r="K195" s="11"/>
    </row>
    <row r="196" spans="1:11">
      <c r="A196" s="35">
        <v>40583</v>
      </c>
      <c r="B196" s="37">
        <v>18197</v>
      </c>
      <c r="C196"/>
      <c r="D196" s="18"/>
      <c r="E196" s="11"/>
      <c r="F196" s="11"/>
      <c r="G196"/>
      <c r="H196"/>
      <c r="I196"/>
      <c r="J196" s="20"/>
      <c r="K196" s="11"/>
    </row>
    <row r="197" spans="1:11">
      <c r="A197" s="35">
        <v>40584</v>
      </c>
      <c r="B197" s="37">
        <v>11496</v>
      </c>
      <c r="C197"/>
      <c r="D197" s="18"/>
      <c r="E197" s="11"/>
      <c r="F197" s="11"/>
      <c r="G197"/>
      <c r="H197"/>
      <c r="I197"/>
      <c r="J197" s="20"/>
      <c r="K197" s="11"/>
    </row>
    <row r="198" spans="1:11">
      <c r="A198" s="35">
        <v>40585</v>
      </c>
      <c r="B198" s="37">
        <v>16070</v>
      </c>
      <c r="C198"/>
      <c r="D198" s="18"/>
      <c r="E198" s="11"/>
      <c r="F198" s="11"/>
      <c r="G198"/>
      <c r="H198"/>
      <c r="I198"/>
      <c r="J198" s="20"/>
      <c r="K198" s="11"/>
    </row>
    <row r="199" spans="1:11">
      <c r="A199" s="35">
        <v>40586</v>
      </c>
      <c r="B199" s="37">
        <v>12855</v>
      </c>
      <c r="C199"/>
      <c r="D199" s="18"/>
      <c r="E199" s="11"/>
      <c r="F199" s="11"/>
      <c r="G199"/>
      <c r="H199"/>
      <c r="I199"/>
      <c r="J199" s="20"/>
      <c r="K199" s="11"/>
    </row>
    <row r="200" spans="1:11">
      <c r="A200" s="35">
        <v>40587</v>
      </c>
      <c r="B200" s="37">
        <v>7034</v>
      </c>
      <c r="C200"/>
      <c r="D200" s="18"/>
      <c r="E200" s="11"/>
      <c r="F200" s="11"/>
      <c r="G200"/>
      <c r="H200"/>
      <c r="I200"/>
      <c r="J200" s="20"/>
      <c r="K200" s="11"/>
    </row>
    <row r="201" spans="1:11">
      <c r="A201" s="35">
        <v>40588</v>
      </c>
      <c r="B201" s="37">
        <v>17836</v>
      </c>
      <c r="C201"/>
      <c r="D201" s="18"/>
      <c r="E201" s="11"/>
      <c r="F201" s="11"/>
      <c r="G201"/>
      <c r="H201"/>
      <c r="I201"/>
      <c r="J201" s="20"/>
      <c r="K201" s="11"/>
    </row>
    <row r="202" spans="1:11">
      <c r="A202" s="35">
        <v>40589</v>
      </c>
      <c r="B202" s="37">
        <v>15667</v>
      </c>
      <c r="C202"/>
      <c r="D202" s="18"/>
      <c r="E202" s="11"/>
      <c r="F202" s="11"/>
      <c r="G202"/>
      <c r="H202"/>
      <c r="I202"/>
      <c r="J202" s="20"/>
      <c r="K202" s="11"/>
    </row>
    <row r="203" spans="1:11">
      <c r="A203" s="35">
        <v>40590</v>
      </c>
      <c r="B203" s="37">
        <v>18989</v>
      </c>
      <c r="C203"/>
      <c r="D203" s="18"/>
      <c r="E203" s="11"/>
      <c r="F203" s="11"/>
      <c r="G203"/>
      <c r="H203"/>
      <c r="I203"/>
      <c r="J203" s="20"/>
      <c r="K203" s="11"/>
    </row>
    <row r="204" spans="1:11">
      <c r="A204" s="35">
        <v>40591</v>
      </c>
      <c r="B204" s="37">
        <v>18938</v>
      </c>
      <c r="C204"/>
      <c r="D204" s="18"/>
      <c r="E204" s="11"/>
      <c r="F204" s="11"/>
      <c r="G204"/>
      <c r="H204"/>
      <c r="I204"/>
      <c r="J204" s="20"/>
      <c r="K204" s="11"/>
    </row>
    <row r="205" spans="1:11">
      <c r="A205" s="35">
        <v>40592</v>
      </c>
      <c r="B205" s="37">
        <v>17460</v>
      </c>
      <c r="C205"/>
      <c r="D205" s="18"/>
      <c r="E205" s="11"/>
      <c r="F205" s="11"/>
      <c r="G205"/>
      <c r="H205"/>
      <c r="I205"/>
      <c r="J205" s="20"/>
      <c r="K205" s="11"/>
    </row>
    <row r="206" spans="1:11">
      <c r="A206" s="35">
        <v>40593</v>
      </c>
      <c r="B206" s="37">
        <v>6250</v>
      </c>
      <c r="C206"/>
      <c r="D206" s="18"/>
      <c r="E206" s="11"/>
      <c r="F206" s="11"/>
      <c r="G206"/>
      <c r="H206"/>
      <c r="I206"/>
      <c r="J206" s="20"/>
      <c r="K206" s="11"/>
    </row>
    <row r="207" spans="1:11">
      <c r="A207" s="35">
        <v>40594</v>
      </c>
      <c r="B207" s="37">
        <v>7882</v>
      </c>
      <c r="C207"/>
      <c r="D207" s="18"/>
      <c r="E207" s="11"/>
      <c r="F207" s="11"/>
      <c r="G207"/>
      <c r="H207"/>
      <c r="I207"/>
      <c r="J207" s="20"/>
      <c r="K207" s="11"/>
    </row>
    <row r="208" spans="1:11">
      <c r="A208" s="35">
        <v>40595</v>
      </c>
      <c r="B208" s="37">
        <v>13720</v>
      </c>
      <c r="C208"/>
      <c r="D208" s="18"/>
      <c r="E208" s="11"/>
      <c r="F208" s="11"/>
      <c r="G208"/>
      <c r="H208"/>
      <c r="I208"/>
      <c r="J208" s="20"/>
      <c r="K208" s="11"/>
    </row>
    <row r="209" spans="1:11">
      <c r="A209" s="35">
        <v>40596</v>
      </c>
      <c r="B209" s="37">
        <v>15948</v>
      </c>
      <c r="C209"/>
      <c r="D209" s="18"/>
      <c r="E209" s="11"/>
      <c r="F209" s="11"/>
      <c r="G209"/>
      <c r="H209"/>
      <c r="I209"/>
      <c r="J209" s="20"/>
      <c r="K209" s="11"/>
    </row>
    <row r="210" spans="1:11">
      <c r="A210" s="35">
        <v>40597</v>
      </c>
      <c r="B210" s="37">
        <v>12936</v>
      </c>
      <c r="C210"/>
      <c r="D210" s="18"/>
      <c r="E210" s="11"/>
      <c r="F210" s="11"/>
      <c r="G210"/>
      <c r="H210"/>
      <c r="I210"/>
      <c r="J210" s="20"/>
      <c r="K210" s="11"/>
    </row>
    <row r="211" spans="1:11">
      <c r="A211" s="35">
        <v>40598</v>
      </c>
      <c r="B211" s="37">
        <v>19230</v>
      </c>
      <c r="C211"/>
      <c r="D211" s="18"/>
      <c r="E211" s="11"/>
      <c r="F211" s="11"/>
      <c r="G211"/>
      <c r="H211"/>
      <c r="I211"/>
      <c r="J211" s="20"/>
      <c r="K211" s="11"/>
    </row>
    <row r="212" spans="1:11">
      <c r="A212" s="35">
        <v>40599</v>
      </c>
      <c r="B212" s="37">
        <v>18634</v>
      </c>
      <c r="C212"/>
      <c r="D212" s="18"/>
      <c r="E212" s="11"/>
      <c r="F212" s="11"/>
      <c r="G212"/>
      <c r="H212"/>
      <c r="I212"/>
      <c r="J212" s="20"/>
      <c r="K212" s="11"/>
    </row>
    <row r="213" spans="1:11">
      <c r="A213" s="35">
        <v>40600</v>
      </c>
      <c r="B213" s="37">
        <v>7749</v>
      </c>
      <c r="C213"/>
      <c r="D213" s="18"/>
      <c r="E213" s="11"/>
      <c r="F213" s="11"/>
      <c r="G213"/>
      <c r="H213"/>
      <c r="I213"/>
      <c r="J213" s="20"/>
      <c r="K213" s="11"/>
    </row>
    <row r="214" spans="1:11">
      <c r="A214" s="35">
        <v>40601</v>
      </c>
      <c r="B214" s="37">
        <v>8349</v>
      </c>
      <c r="C214"/>
      <c r="D214" s="18"/>
      <c r="E214" s="11"/>
      <c r="F214" s="11"/>
      <c r="G214"/>
      <c r="H214"/>
      <c r="I214"/>
      <c r="J214" s="20"/>
      <c r="K214" s="11"/>
    </row>
    <row r="215" spans="1:11">
      <c r="A215" s="35">
        <v>40602</v>
      </c>
      <c r="B215" s="37">
        <v>13843</v>
      </c>
      <c r="C215"/>
      <c r="D215" s="18"/>
      <c r="E215" s="11"/>
      <c r="F215" s="11"/>
      <c r="G215"/>
      <c r="H215"/>
      <c r="I215"/>
      <c r="J215" s="20"/>
      <c r="K215" s="11"/>
    </row>
    <row r="216" spans="1:11">
      <c r="A216" s="35">
        <v>40603</v>
      </c>
      <c r="B216" s="37">
        <v>15774</v>
      </c>
      <c r="C216"/>
      <c r="D216" s="18"/>
      <c r="E216" s="11"/>
      <c r="F216" s="11"/>
      <c r="G216"/>
      <c r="H216"/>
      <c r="I216"/>
      <c r="J216" s="20"/>
      <c r="K216" s="11"/>
    </row>
    <row r="217" spans="1:11">
      <c r="A217" s="35">
        <v>40604</v>
      </c>
      <c r="B217" s="37">
        <v>16929</v>
      </c>
      <c r="C217"/>
      <c r="D217" s="18"/>
      <c r="E217" s="11"/>
      <c r="F217" s="11"/>
      <c r="G217"/>
      <c r="H217"/>
      <c r="I217"/>
      <c r="J217" s="20"/>
      <c r="K217" s="11"/>
    </row>
    <row r="218" spans="1:11">
      <c r="A218" s="35">
        <v>40605</v>
      </c>
      <c r="B218" s="37">
        <v>16576</v>
      </c>
      <c r="C218"/>
      <c r="D218" s="18"/>
      <c r="E218" s="11"/>
      <c r="F218" s="11"/>
      <c r="G218"/>
      <c r="H218"/>
      <c r="I218"/>
      <c r="J218" s="20"/>
      <c r="K218" s="11"/>
    </row>
    <row r="219" spans="1:11">
      <c r="A219" s="35">
        <v>40606</v>
      </c>
      <c r="B219" s="37">
        <v>16971</v>
      </c>
      <c r="C219"/>
      <c r="D219" s="18"/>
      <c r="E219" s="11"/>
      <c r="F219" s="11"/>
      <c r="G219"/>
      <c r="H219"/>
      <c r="I219"/>
      <c r="J219" s="20"/>
      <c r="K219" s="11"/>
    </row>
    <row r="220" spans="1:11">
      <c r="A220" s="35">
        <v>40607</v>
      </c>
      <c r="B220" s="37">
        <v>9847</v>
      </c>
      <c r="C220"/>
      <c r="D220" s="18"/>
      <c r="E220" s="11"/>
      <c r="F220" s="11"/>
      <c r="G220"/>
      <c r="H220"/>
      <c r="I220"/>
      <c r="J220" s="20"/>
      <c r="K220" s="11"/>
    </row>
    <row r="221" spans="1:11">
      <c r="A221" s="35">
        <v>40608</v>
      </c>
      <c r="B221" s="37">
        <v>7142</v>
      </c>
      <c r="C221"/>
      <c r="D221" s="18"/>
      <c r="E221" s="11"/>
      <c r="F221" s="11"/>
      <c r="G221"/>
      <c r="H221"/>
      <c r="I221"/>
      <c r="J221" s="20"/>
      <c r="K221" s="11"/>
    </row>
    <row r="222" spans="1:11">
      <c r="A222" s="35">
        <v>40609</v>
      </c>
      <c r="B222" s="37">
        <v>16192</v>
      </c>
      <c r="C222"/>
      <c r="D222" s="18"/>
      <c r="E222" s="11"/>
      <c r="F222" s="11"/>
      <c r="G222"/>
      <c r="H222"/>
      <c r="I222"/>
      <c r="J222" s="20"/>
      <c r="K222" s="11"/>
    </row>
    <row r="223" spans="1:11">
      <c r="A223" s="35">
        <v>40610</v>
      </c>
      <c r="B223" s="37">
        <v>17240</v>
      </c>
      <c r="C223"/>
      <c r="D223" s="18"/>
      <c r="E223" s="11"/>
      <c r="F223" s="11"/>
      <c r="G223"/>
      <c r="H223"/>
      <c r="I223"/>
      <c r="J223" s="20"/>
      <c r="K223" s="11"/>
    </row>
    <row r="224" spans="1:11">
      <c r="A224" s="35">
        <v>40611</v>
      </c>
      <c r="B224" s="37">
        <v>18494</v>
      </c>
      <c r="C224"/>
      <c r="D224" s="18"/>
      <c r="E224" s="11"/>
      <c r="F224" s="11"/>
      <c r="G224"/>
      <c r="H224"/>
      <c r="I224"/>
      <c r="J224" s="20"/>
      <c r="K224" s="11"/>
    </row>
    <row r="225" spans="1:11">
      <c r="A225" s="35">
        <v>40612</v>
      </c>
      <c r="B225" s="37">
        <v>18794</v>
      </c>
      <c r="C225"/>
      <c r="D225" s="18"/>
      <c r="E225" s="11"/>
      <c r="F225" s="11"/>
      <c r="G225"/>
      <c r="H225"/>
      <c r="I225"/>
      <c r="J225" s="20"/>
      <c r="K225" s="11"/>
    </row>
    <row r="226" spans="1:11">
      <c r="A226" s="35">
        <v>40613</v>
      </c>
      <c r="B226" s="37">
        <v>19074</v>
      </c>
      <c r="C226"/>
      <c r="D226" s="18"/>
      <c r="E226" s="11"/>
      <c r="F226" s="11"/>
      <c r="G226"/>
      <c r="H226"/>
      <c r="I226"/>
      <c r="J226" s="20"/>
      <c r="K226" s="11"/>
    </row>
    <row r="227" spans="1:11">
      <c r="A227" s="35">
        <v>40614</v>
      </c>
      <c r="B227" s="37">
        <v>15488</v>
      </c>
      <c r="C227"/>
      <c r="D227" s="18"/>
      <c r="E227" s="11"/>
      <c r="F227" s="11"/>
      <c r="G227"/>
      <c r="H227"/>
      <c r="I227"/>
      <c r="J227" s="20"/>
      <c r="K227" s="11"/>
    </row>
    <row r="228" spans="1:11">
      <c r="A228" s="35">
        <v>40615</v>
      </c>
      <c r="B228" s="37">
        <v>10526</v>
      </c>
      <c r="C228"/>
      <c r="D228" s="18"/>
      <c r="E228" s="11"/>
      <c r="F228" s="11"/>
      <c r="G228"/>
      <c r="H228"/>
      <c r="I228"/>
      <c r="J228" s="20"/>
      <c r="K228" s="11"/>
    </row>
    <row r="229" spans="1:11">
      <c r="A229" s="35">
        <v>40616</v>
      </c>
      <c r="B229" s="37">
        <v>19451</v>
      </c>
      <c r="C229"/>
      <c r="D229" s="18"/>
      <c r="E229" s="11"/>
      <c r="F229" s="11"/>
      <c r="G229"/>
      <c r="H229"/>
      <c r="I229"/>
      <c r="J229" s="20"/>
      <c r="K229" s="11"/>
    </row>
    <row r="230" spans="1:11">
      <c r="A230" s="35">
        <v>40617</v>
      </c>
      <c r="B230" s="37">
        <v>19568</v>
      </c>
      <c r="C230"/>
      <c r="D230" s="18"/>
      <c r="E230" s="11"/>
      <c r="F230" s="11"/>
      <c r="G230"/>
      <c r="H230"/>
      <c r="I230"/>
      <c r="J230" s="20"/>
      <c r="K230" s="11"/>
    </row>
    <row r="231" spans="1:11">
      <c r="A231" s="35">
        <v>40618</v>
      </c>
      <c r="B231" s="37">
        <v>19643</v>
      </c>
      <c r="C231"/>
      <c r="D231" s="18"/>
      <c r="E231" s="11"/>
      <c r="F231" s="11"/>
      <c r="G231"/>
      <c r="H231"/>
      <c r="I231"/>
      <c r="J231" s="20"/>
      <c r="K231" s="11"/>
    </row>
    <row r="232" spans="1:11">
      <c r="A232" s="35">
        <v>40619</v>
      </c>
      <c r="B232" s="37">
        <v>20036</v>
      </c>
      <c r="C232"/>
      <c r="D232" s="18"/>
      <c r="E232" s="11"/>
      <c r="F232" s="11"/>
      <c r="G232"/>
      <c r="H232"/>
      <c r="I232"/>
      <c r="J232" s="20"/>
      <c r="K232" s="11"/>
    </row>
    <row r="233" spans="1:11">
      <c r="A233" s="35">
        <v>40620</v>
      </c>
      <c r="B233" s="37">
        <v>14612</v>
      </c>
      <c r="C233"/>
      <c r="D233" s="18"/>
      <c r="E233" s="11"/>
      <c r="F233" s="11"/>
      <c r="G233"/>
      <c r="H233"/>
      <c r="I233"/>
      <c r="J233" s="20"/>
      <c r="K233" s="11"/>
    </row>
    <row r="234" spans="1:11">
      <c r="A234" s="35">
        <v>40621</v>
      </c>
      <c r="B234" s="37">
        <v>17801</v>
      </c>
      <c r="C234"/>
      <c r="D234" s="18"/>
      <c r="E234" s="11"/>
      <c r="F234" s="11"/>
      <c r="G234"/>
      <c r="H234"/>
      <c r="I234"/>
      <c r="J234" s="20"/>
      <c r="K234" s="11"/>
    </row>
    <row r="235" spans="1:11">
      <c r="A235" s="35">
        <v>40622</v>
      </c>
      <c r="B235" s="37">
        <v>14694</v>
      </c>
      <c r="C235"/>
      <c r="D235" s="18"/>
      <c r="E235" s="11"/>
      <c r="F235" s="11"/>
      <c r="G235"/>
      <c r="H235"/>
      <c r="I235"/>
      <c r="J235" s="20"/>
      <c r="K235" s="11"/>
    </row>
    <row r="236" spans="1:11">
      <c r="A236" s="35">
        <v>40623</v>
      </c>
      <c r="B236" s="37">
        <v>20710</v>
      </c>
      <c r="C236"/>
      <c r="D236" s="18"/>
      <c r="E236" s="11"/>
      <c r="F236" s="11"/>
      <c r="G236"/>
      <c r="H236"/>
      <c r="I236"/>
      <c r="J236" s="20"/>
      <c r="K236" s="11"/>
    </row>
    <row r="237" spans="1:11">
      <c r="A237" s="35">
        <v>40624</v>
      </c>
      <c r="B237" s="37">
        <v>21792</v>
      </c>
      <c r="C237"/>
      <c r="D237" s="18"/>
      <c r="E237" s="11"/>
      <c r="F237" s="11"/>
      <c r="G237"/>
      <c r="H237"/>
      <c r="I237"/>
      <c r="J237" s="20"/>
      <c r="K237" s="11"/>
    </row>
    <row r="238" spans="1:11">
      <c r="A238" s="35">
        <v>40625</v>
      </c>
      <c r="B238" s="37">
        <v>23837</v>
      </c>
      <c r="C238"/>
      <c r="D238" s="18"/>
      <c r="E238" s="11"/>
      <c r="F238" s="11"/>
      <c r="G238"/>
      <c r="H238"/>
      <c r="I238"/>
      <c r="J238" s="20"/>
      <c r="K238" s="11"/>
    </row>
    <row r="239" spans="1:11">
      <c r="A239" s="35">
        <v>40626</v>
      </c>
      <c r="B239" s="37">
        <v>23518</v>
      </c>
      <c r="C239"/>
      <c r="D239" s="18"/>
      <c r="E239" s="11"/>
      <c r="F239" s="11"/>
      <c r="G239"/>
      <c r="H239"/>
      <c r="I239"/>
      <c r="J239" s="20"/>
      <c r="K239" s="11"/>
    </row>
    <row r="240" spans="1:11">
      <c r="A240" s="35">
        <v>40627</v>
      </c>
      <c r="B240" s="37">
        <v>24343</v>
      </c>
      <c r="C240"/>
      <c r="D240" s="18"/>
      <c r="E240" s="11"/>
      <c r="F240" s="11"/>
      <c r="G240"/>
      <c r="H240"/>
      <c r="I240"/>
      <c r="J240" s="20"/>
      <c r="K240" s="11"/>
    </row>
    <row r="241" spans="1:11">
      <c r="A241" s="35">
        <v>40628</v>
      </c>
      <c r="B241" s="37">
        <v>16095</v>
      </c>
      <c r="C241"/>
      <c r="D241" s="18"/>
      <c r="E241" s="11"/>
      <c r="F241" s="11"/>
      <c r="G241"/>
      <c r="H241"/>
      <c r="I241"/>
      <c r="J241" s="20"/>
      <c r="K241" s="11"/>
    </row>
    <row r="242" spans="1:11">
      <c r="A242" s="35">
        <v>40629</v>
      </c>
      <c r="B242" s="37">
        <v>17550</v>
      </c>
      <c r="C242"/>
      <c r="D242" s="18"/>
      <c r="E242" s="11"/>
      <c r="F242" s="11"/>
      <c r="G242"/>
      <c r="H242"/>
      <c r="I242"/>
      <c r="J242" s="20"/>
      <c r="K242" s="11"/>
    </row>
    <row r="243" spans="1:11">
      <c r="A243" s="35">
        <v>40630</v>
      </c>
      <c r="B243" s="37">
        <v>21602</v>
      </c>
      <c r="C243"/>
      <c r="D243" s="18"/>
      <c r="E243" s="11"/>
      <c r="F243" s="11"/>
      <c r="G243"/>
      <c r="H243"/>
      <c r="I243"/>
      <c r="J243" s="20"/>
      <c r="K243" s="11"/>
    </row>
    <row r="244" spans="1:11">
      <c r="A244" s="35">
        <v>40631</v>
      </c>
      <c r="B244" s="37">
        <v>22080</v>
      </c>
      <c r="C244"/>
      <c r="D244" s="18"/>
      <c r="E244" s="11"/>
      <c r="F244" s="11"/>
      <c r="G244"/>
      <c r="H244"/>
      <c r="I244"/>
      <c r="J244" s="20"/>
      <c r="K244" s="11"/>
    </row>
    <row r="245" spans="1:11">
      <c r="A245" s="35">
        <v>40632</v>
      </c>
      <c r="B245" s="37">
        <v>18945</v>
      </c>
      <c r="C245"/>
      <c r="D245" s="18"/>
      <c r="E245" s="11"/>
      <c r="F245" s="11"/>
      <c r="G245"/>
      <c r="H245"/>
      <c r="I245"/>
      <c r="J245" s="20"/>
      <c r="K245" s="11"/>
    </row>
    <row r="246" spans="1:11">
      <c r="A246" s="35">
        <v>40633</v>
      </c>
      <c r="B246" s="37">
        <v>20831</v>
      </c>
      <c r="C246"/>
      <c r="D246" s="18"/>
      <c r="E246" s="11"/>
      <c r="F246" s="11"/>
      <c r="G246"/>
      <c r="H246"/>
      <c r="I246"/>
      <c r="J246" s="20"/>
      <c r="K246" s="11"/>
    </row>
    <row r="247" spans="1:11">
      <c r="A247" s="35">
        <v>40634</v>
      </c>
      <c r="B247" s="37">
        <v>22048</v>
      </c>
      <c r="C247"/>
      <c r="D247" s="18"/>
      <c r="E247" s="11"/>
      <c r="F247" s="11"/>
      <c r="G247"/>
      <c r="H247"/>
      <c r="I247"/>
      <c r="J247" s="20"/>
      <c r="K247" s="11"/>
    </row>
    <row r="248" spans="1:11">
      <c r="A248" s="35">
        <v>40635</v>
      </c>
      <c r="B248" s="37">
        <v>19829</v>
      </c>
      <c r="C248"/>
      <c r="D248" s="18"/>
      <c r="E248" s="11"/>
      <c r="F248" s="11"/>
      <c r="G248"/>
      <c r="H248"/>
      <c r="I248"/>
      <c r="J248" s="20"/>
      <c r="K248" s="11"/>
    </row>
    <row r="249" spans="1:11">
      <c r="A249" s="35">
        <v>40636</v>
      </c>
      <c r="B249" s="37">
        <v>17294</v>
      </c>
      <c r="C249"/>
      <c r="D249" s="18"/>
      <c r="E249" s="11"/>
      <c r="F249" s="11"/>
      <c r="G249"/>
      <c r="H249"/>
      <c r="I249"/>
      <c r="J249" s="20"/>
      <c r="K249" s="11"/>
    </row>
    <row r="250" spans="1:11">
      <c r="A250" s="35">
        <v>40637</v>
      </c>
      <c r="B250" s="37">
        <v>20949</v>
      </c>
      <c r="C250"/>
      <c r="D250" s="18"/>
      <c r="E250" s="11"/>
      <c r="F250" s="11"/>
      <c r="G250"/>
      <c r="H250"/>
      <c r="I250"/>
      <c r="J250" s="20"/>
      <c r="K250" s="11"/>
    </row>
    <row r="251" spans="1:11">
      <c r="A251" s="35">
        <v>40638</v>
      </c>
      <c r="B251" s="37">
        <v>16690</v>
      </c>
      <c r="C251"/>
      <c r="D251" s="18"/>
      <c r="E251" s="11"/>
      <c r="F251" s="11"/>
      <c r="G251"/>
      <c r="H251"/>
      <c r="I251"/>
      <c r="J251" s="20"/>
      <c r="K251" s="11"/>
    </row>
    <row r="252" spans="1:11">
      <c r="A252" s="35">
        <v>40639</v>
      </c>
      <c r="B252" s="37">
        <v>25597</v>
      </c>
      <c r="C252"/>
      <c r="D252" s="18"/>
      <c r="E252" s="11"/>
      <c r="F252" s="11"/>
      <c r="G252"/>
      <c r="H252"/>
      <c r="I252"/>
      <c r="J252" s="20"/>
      <c r="K252" s="11"/>
    </row>
    <row r="253" spans="1:11">
      <c r="A253" s="35">
        <v>40640</v>
      </c>
      <c r="B253" s="37">
        <v>25451</v>
      </c>
      <c r="C253"/>
      <c r="D253" s="18"/>
      <c r="E253" s="11"/>
      <c r="F253" s="11"/>
      <c r="G253"/>
      <c r="H253"/>
      <c r="I253"/>
      <c r="J253" s="20"/>
      <c r="K253" s="11"/>
    </row>
    <row r="254" spans="1:11">
      <c r="A254" s="35">
        <v>40641</v>
      </c>
      <c r="B254" s="37">
        <v>26622</v>
      </c>
      <c r="C254"/>
      <c r="D254" s="18"/>
      <c r="E254" s="11"/>
      <c r="F254" s="11"/>
      <c r="G254"/>
      <c r="H254"/>
      <c r="I254"/>
      <c r="J254" s="20"/>
      <c r="K254" s="11"/>
    </row>
    <row r="255" spans="1:11">
      <c r="A255" s="35">
        <v>40642</v>
      </c>
      <c r="B255" s="37">
        <v>22323</v>
      </c>
      <c r="C255"/>
      <c r="D255" s="18"/>
      <c r="E255" s="11"/>
      <c r="F255" s="11"/>
      <c r="G255"/>
      <c r="H255"/>
      <c r="I255"/>
      <c r="J255" s="20"/>
      <c r="K255" s="11"/>
    </row>
    <row r="256" spans="1:11">
      <c r="A256" s="35">
        <v>40643</v>
      </c>
      <c r="B256" s="37">
        <v>21346</v>
      </c>
      <c r="C256"/>
      <c r="D256" s="18"/>
      <c r="E256" s="11"/>
      <c r="F256" s="11"/>
      <c r="G256"/>
      <c r="H256"/>
      <c r="I256"/>
      <c r="J256" s="20"/>
      <c r="K256" s="11"/>
    </row>
    <row r="257" spans="1:11">
      <c r="A257" s="35">
        <v>40644</v>
      </c>
      <c r="B257" s="37">
        <v>22204</v>
      </c>
      <c r="C257"/>
      <c r="D257" s="18"/>
      <c r="E257" s="11"/>
      <c r="F257" s="11"/>
      <c r="G257"/>
      <c r="H257"/>
      <c r="I257"/>
      <c r="J257" s="20"/>
      <c r="K257" s="11"/>
    </row>
    <row r="258" spans="1:11">
      <c r="A258" s="35">
        <v>40645</v>
      </c>
      <c r="B258" s="37">
        <v>23651</v>
      </c>
      <c r="C258"/>
      <c r="D258" s="18"/>
      <c r="E258" s="11"/>
      <c r="F258" s="11"/>
      <c r="G258"/>
      <c r="H258"/>
      <c r="I258"/>
      <c r="J258" s="20"/>
      <c r="K258" s="11"/>
    </row>
    <row r="259" spans="1:11">
      <c r="A259" s="35">
        <v>40646</v>
      </c>
      <c r="B259" s="37">
        <v>18909</v>
      </c>
      <c r="C259"/>
      <c r="D259" s="18"/>
      <c r="E259" s="11"/>
      <c r="F259" s="11"/>
      <c r="G259"/>
      <c r="H259"/>
      <c r="I259"/>
      <c r="J259" s="20"/>
      <c r="K259" s="11"/>
    </row>
    <row r="260" spans="1:11">
      <c r="A260" s="35">
        <v>40647</v>
      </c>
      <c r="B260" s="37">
        <v>22346</v>
      </c>
      <c r="C260"/>
      <c r="D260" s="18"/>
      <c r="E260" s="11"/>
      <c r="F260" s="11"/>
      <c r="G260"/>
      <c r="H260"/>
      <c r="I260"/>
      <c r="J260" s="20"/>
      <c r="K260" s="11"/>
    </row>
    <row r="261" spans="1:11">
      <c r="A261" s="35">
        <v>40648</v>
      </c>
      <c r="B261" s="37">
        <v>22974</v>
      </c>
      <c r="C261"/>
      <c r="D261" s="18"/>
      <c r="E261" s="11"/>
      <c r="F261" s="11"/>
      <c r="G261"/>
      <c r="H261"/>
      <c r="I261"/>
      <c r="J261" s="20"/>
      <c r="K261" s="11"/>
    </row>
    <row r="262" spans="1:11">
      <c r="A262" s="35">
        <v>40649</v>
      </c>
      <c r="B262" s="37">
        <v>19632</v>
      </c>
      <c r="C262"/>
      <c r="D262" s="18"/>
      <c r="E262" s="11"/>
      <c r="F262" s="11"/>
      <c r="G262"/>
      <c r="H262"/>
      <c r="I262"/>
      <c r="J262" s="20"/>
      <c r="K262" s="11"/>
    </row>
    <row r="263" spans="1:11">
      <c r="A263" s="35">
        <v>40650</v>
      </c>
      <c r="B263" s="37">
        <v>22009</v>
      </c>
      <c r="C263"/>
      <c r="D263" s="18"/>
      <c r="E263" s="11"/>
      <c r="F263" s="11"/>
      <c r="G263"/>
      <c r="H263"/>
      <c r="I263"/>
      <c r="J263" s="20"/>
      <c r="K263" s="11"/>
    </row>
    <row r="264" spans="1:11">
      <c r="A264" s="35">
        <v>40651</v>
      </c>
      <c r="B264" s="37">
        <v>24032</v>
      </c>
      <c r="C264"/>
      <c r="D264" s="18"/>
      <c r="E264" s="11"/>
      <c r="F264" s="11"/>
      <c r="G264"/>
      <c r="H264"/>
      <c r="I264"/>
      <c r="J264" s="20"/>
      <c r="K264" s="11"/>
    </row>
    <row r="265" spans="1:11">
      <c r="A265" s="35">
        <v>40652</v>
      </c>
      <c r="B265" s="37">
        <v>27914</v>
      </c>
      <c r="C265"/>
      <c r="D265" s="18"/>
      <c r="E265" s="11"/>
      <c r="F265" s="11"/>
      <c r="G265"/>
      <c r="H265"/>
      <c r="I265"/>
      <c r="J265" s="20"/>
      <c r="K265" s="11"/>
    </row>
    <row r="266" spans="1:11">
      <c r="A266" s="35">
        <v>40653</v>
      </c>
      <c r="B266" s="37">
        <v>27934</v>
      </c>
      <c r="C266"/>
      <c r="D266" s="18"/>
      <c r="E266" s="11"/>
      <c r="F266" s="11"/>
      <c r="G266"/>
      <c r="H266"/>
      <c r="I266"/>
      <c r="J266" s="20"/>
      <c r="K266" s="11"/>
    </row>
    <row r="267" spans="1:11">
      <c r="A267" s="35">
        <v>40654</v>
      </c>
      <c r="B267" s="37">
        <v>26547</v>
      </c>
      <c r="C267"/>
      <c r="D267" s="18"/>
      <c r="E267" s="11"/>
      <c r="F267" s="11"/>
      <c r="G267"/>
      <c r="H267"/>
      <c r="I267"/>
      <c r="J267" s="20"/>
      <c r="K267" s="11"/>
    </row>
    <row r="268" spans="1:11">
      <c r="A268" s="35">
        <v>40655</v>
      </c>
      <c r="B268" s="37">
        <v>23719</v>
      </c>
      <c r="C268"/>
      <c r="D268" s="18"/>
      <c r="E268" s="11"/>
      <c r="F268" s="11"/>
      <c r="G268"/>
      <c r="H268"/>
      <c r="I268"/>
      <c r="J268" s="20"/>
      <c r="K268" s="11"/>
    </row>
    <row r="269" spans="1:11">
      <c r="A269" s="35">
        <v>40656</v>
      </c>
      <c r="B269" s="37">
        <v>19182</v>
      </c>
      <c r="C269"/>
      <c r="D269" s="18"/>
      <c r="E269" s="11"/>
      <c r="F269" s="11"/>
      <c r="G269"/>
      <c r="H269"/>
      <c r="I269"/>
      <c r="J269" s="20"/>
      <c r="K269" s="11"/>
    </row>
    <row r="270" spans="1:11">
      <c r="A270" s="35">
        <v>40657</v>
      </c>
      <c r="B270" s="37">
        <v>21313</v>
      </c>
      <c r="C270"/>
      <c r="D270" s="18"/>
      <c r="E270" s="11"/>
      <c r="F270" s="11"/>
      <c r="G270"/>
      <c r="H270"/>
      <c r="I270"/>
      <c r="J270" s="20"/>
      <c r="K270" s="11"/>
    </row>
    <row r="271" spans="1:11">
      <c r="A271" s="35">
        <v>40658</v>
      </c>
      <c r="B271" s="37">
        <v>21669</v>
      </c>
      <c r="C271"/>
      <c r="D271" s="18"/>
      <c r="E271" s="11"/>
      <c r="F271" s="11"/>
      <c r="G271"/>
      <c r="H271"/>
      <c r="I271"/>
      <c r="J271" s="20"/>
      <c r="K271" s="11"/>
    </row>
    <row r="272" spans="1:11">
      <c r="A272" s="35">
        <v>40659</v>
      </c>
      <c r="B272" s="37">
        <v>22038</v>
      </c>
      <c r="C272"/>
      <c r="D272" s="18"/>
      <c r="E272" s="11"/>
      <c r="F272" s="11"/>
      <c r="G272"/>
      <c r="H272"/>
      <c r="I272"/>
      <c r="J272" s="20"/>
      <c r="K272" s="11"/>
    </row>
    <row r="273" spans="1:11">
      <c r="A273" s="35">
        <v>40660</v>
      </c>
      <c r="B273" s="37">
        <v>24349</v>
      </c>
      <c r="C273"/>
      <c r="D273" s="18"/>
      <c r="E273" s="11"/>
      <c r="F273" s="11"/>
      <c r="G273"/>
      <c r="H273"/>
      <c r="I273"/>
      <c r="J273" s="20"/>
      <c r="K273" s="11"/>
    </row>
    <row r="274" spans="1:11">
      <c r="A274" s="35">
        <v>40661</v>
      </c>
      <c r="B274" s="37">
        <v>23794</v>
      </c>
      <c r="C274"/>
      <c r="D274" s="18"/>
      <c r="E274" s="11"/>
      <c r="F274" s="11"/>
      <c r="G274"/>
      <c r="H274"/>
      <c r="I274"/>
      <c r="J274" s="20"/>
      <c r="K274" s="11"/>
    </row>
    <row r="275" spans="1:11">
      <c r="A275" s="35">
        <v>40662</v>
      </c>
      <c r="B275" s="37">
        <v>19700</v>
      </c>
      <c r="C275"/>
      <c r="D275" s="18"/>
      <c r="E275" s="11"/>
      <c r="F275" s="11"/>
      <c r="G275"/>
      <c r="H275"/>
      <c r="I275"/>
      <c r="J275" s="20"/>
      <c r="K275" s="11"/>
    </row>
    <row r="276" spans="1:11">
      <c r="A276" s="35">
        <v>40663</v>
      </c>
      <c r="B276" s="37">
        <v>21574</v>
      </c>
      <c r="C276"/>
      <c r="D276" s="18"/>
      <c r="E276" s="11"/>
      <c r="F276" s="11"/>
      <c r="G276"/>
      <c r="H276"/>
      <c r="I276"/>
      <c r="J276" s="20"/>
      <c r="K276" s="11"/>
    </row>
    <row r="277" spans="1:11">
      <c r="A277" s="35">
        <v>40664</v>
      </c>
      <c r="B277" s="37">
        <v>19489</v>
      </c>
      <c r="C277"/>
      <c r="D277" s="18"/>
      <c r="E277" s="11"/>
      <c r="F277" s="11"/>
      <c r="G277"/>
      <c r="H277"/>
      <c r="I277"/>
      <c r="J277" s="20"/>
      <c r="K277" s="11"/>
    </row>
    <row r="278" spans="1:11">
      <c r="A278" s="35">
        <v>40665</v>
      </c>
      <c r="B278" s="37">
        <v>18126</v>
      </c>
      <c r="C278"/>
      <c r="D278" s="18"/>
      <c r="E278" s="11"/>
      <c r="F278" s="11"/>
      <c r="G278"/>
      <c r="H278"/>
      <c r="I278"/>
      <c r="J278" s="20"/>
      <c r="K278" s="11"/>
    </row>
    <row r="279" spans="1:11">
      <c r="A279" s="35">
        <v>40666</v>
      </c>
      <c r="B279" s="37">
        <v>23786</v>
      </c>
      <c r="C279"/>
      <c r="D279" s="18"/>
      <c r="E279" s="11"/>
      <c r="F279" s="11"/>
      <c r="G279"/>
      <c r="H279"/>
      <c r="I279"/>
      <c r="J279" s="20"/>
      <c r="K279" s="11"/>
    </row>
    <row r="280" spans="1:11">
      <c r="A280" s="35">
        <v>40667</v>
      </c>
      <c r="B280" s="37">
        <v>26183</v>
      </c>
      <c r="C280"/>
      <c r="D280" s="18"/>
      <c r="E280" s="11"/>
      <c r="F280" s="11"/>
      <c r="G280"/>
      <c r="H280"/>
      <c r="I280"/>
      <c r="J280" s="20"/>
      <c r="K280" s="11"/>
    </row>
    <row r="281" spans="1:11">
      <c r="A281" s="35">
        <v>40668</v>
      </c>
      <c r="B281" s="37">
        <v>23620</v>
      </c>
      <c r="C281"/>
      <c r="D281" s="18"/>
      <c r="E281" s="11"/>
      <c r="F281" s="11"/>
      <c r="G281"/>
      <c r="H281"/>
      <c r="I281"/>
      <c r="J281" s="20"/>
      <c r="K281" s="11"/>
    </row>
    <row r="282" spans="1:11">
      <c r="A282" s="35">
        <v>40669</v>
      </c>
      <c r="B282" s="37">
        <v>28971</v>
      </c>
      <c r="C282"/>
      <c r="D282" s="18"/>
      <c r="E282" s="11"/>
      <c r="F282" s="11"/>
      <c r="G282"/>
      <c r="H282"/>
      <c r="I282"/>
      <c r="J282" s="20"/>
      <c r="K282" s="11"/>
    </row>
    <row r="283" spans="1:11">
      <c r="A283" s="35">
        <v>40670</v>
      </c>
      <c r="B283" s="37">
        <v>22274</v>
      </c>
      <c r="C283"/>
      <c r="D283" s="18"/>
      <c r="E283" s="11"/>
      <c r="F283" s="11"/>
      <c r="G283"/>
      <c r="H283"/>
      <c r="I283"/>
      <c r="J283" s="20"/>
      <c r="K283" s="11"/>
    </row>
    <row r="284" spans="1:11">
      <c r="A284" s="35">
        <v>40671</v>
      </c>
      <c r="B284" s="37">
        <v>21011</v>
      </c>
      <c r="C284"/>
      <c r="D284" s="18"/>
      <c r="E284" s="11"/>
      <c r="F284" s="11"/>
      <c r="G284"/>
      <c r="H284"/>
      <c r="I284"/>
      <c r="J284" s="20"/>
      <c r="K284" s="11"/>
    </row>
    <row r="285" spans="1:11">
      <c r="A285" s="35">
        <v>40672</v>
      </c>
      <c r="B285" s="37">
        <v>27172</v>
      </c>
      <c r="C285"/>
      <c r="D285" s="18"/>
      <c r="E285" s="11"/>
      <c r="F285" s="11"/>
      <c r="G285"/>
      <c r="H285"/>
      <c r="I285"/>
      <c r="J285" s="20"/>
      <c r="K285" s="11"/>
    </row>
    <row r="286" spans="1:11">
      <c r="A286" s="35">
        <v>40673</v>
      </c>
      <c r="B286" s="37">
        <v>29417</v>
      </c>
      <c r="C286"/>
      <c r="D286" s="18"/>
      <c r="E286" s="11"/>
      <c r="F286" s="11"/>
      <c r="G286"/>
      <c r="H286"/>
      <c r="I286"/>
      <c r="J286" s="20"/>
      <c r="K286" s="11"/>
    </row>
    <row r="287" spans="1:11">
      <c r="A287" s="35">
        <v>40674</v>
      </c>
      <c r="B287" s="37">
        <v>27205</v>
      </c>
      <c r="C287"/>
      <c r="D287" s="18"/>
      <c r="E287" s="11"/>
      <c r="F287" s="11"/>
      <c r="G287"/>
      <c r="H287"/>
      <c r="I287"/>
      <c r="J287" s="20"/>
      <c r="K287" s="11"/>
    </row>
    <row r="288" spans="1:11">
      <c r="A288" s="35">
        <v>40675</v>
      </c>
      <c r="B288" s="37">
        <v>23461</v>
      </c>
      <c r="C288"/>
      <c r="D288" s="18"/>
      <c r="E288" s="11"/>
      <c r="F288" s="11"/>
      <c r="G288"/>
      <c r="H288"/>
      <c r="I288"/>
      <c r="J288" s="20"/>
      <c r="K288" s="11"/>
    </row>
    <row r="289" spans="1:11">
      <c r="A289" s="35">
        <v>40676</v>
      </c>
      <c r="B289" s="37">
        <v>23991</v>
      </c>
      <c r="C289"/>
      <c r="D289" s="18"/>
      <c r="E289" s="11"/>
      <c r="F289" s="11"/>
      <c r="G289"/>
      <c r="H289"/>
      <c r="I289"/>
      <c r="J289" s="20"/>
      <c r="K289" s="11"/>
    </row>
    <row r="290" spans="1:11">
      <c r="A290" s="35">
        <v>40677</v>
      </c>
      <c r="B290" s="37">
        <v>21100</v>
      </c>
      <c r="C290"/>
      <c r="D290" s="18"/>
      <c r="E290" s="11"/>
      <c r="F290" s="11"/>
      <c r="G290"/>
      <c r="H290"/>
      <c r="I290"/>
      <c r="J290" s="20"/>
      <c r="K290" s="11"/>
    </row>
    <row r="291" spans="1:11">
      <c r="A291" s="35">
        <v>40678</v>
      </c>
      <c r="B291" s="37">
        <v>19097</v>
      </c>
      <c r="C291"/>
      <c r="D291" s="18"/>
      <c r="E291" s="11"/>
      <c r="F291" s="11"/>
      <c r="G291"/>
      <c r="H291"/>
      <c r="I291"/>
      <c r="J291" s="20"/>
      <c r="K291" s="11"/>
    </row>
    <row r="292" spans="1:11">
      <c r="A292" s="35">
        <v>40679</v>
      </c>
      <c r="B292" s="37">
        <v>24620</v>
      </c>
      <c r="C292"/>
      <c r="D292" s="18"/>
      <c r="E292" s="11"/>
      <c r="F292" s="11"/>
      <c r="G292"/>
      <c r="H292"/>
      <c r="I292"/>
      <c r="J292" s="20"/>
      <c r="K292" s="11"/>
    </row>
    <row r="293" spans="1:11">
      <c r="A293" s="35">
        <v>40680</v>
      </c>
      <c r="B293" s="37">
        <v>25464</v>
      </c>
      <c r="C293"/>
      <c r="D293" s="18"/>
      <c r="E293" s="11"/>
      <c r="F293" s="11"/>
      <c r="G293"/>
      <c r="H293"/>
      <c r="I293"/>
      <c r="J293" s="20"/>
      <c r="K293" s="11"/>
    </row>
    <row r="294" spans="1:11">
      <c r="A294" s="35">
        <v>40681</v>
      </c>
      <c r="B294" s="37">
        <v>23068</v>
      </c>
      <c r="C294"/>
      <c r="D294" s="18"/>
      <c r="E294" s="11"/>
      <c r="F294" s="11"/>
      <c r="G294"/>
      <c r="H294"/>
      <c r="I294"/>
      <c r="J294" s="20"/>
      <c r="K294" s="11"/>
    </row>
    <row r="295" spans="1:11">
      <c r="A295" s="35">
        <v>40682</v>
      </c>
      <c r="B295" s="37">
        <v>27534</v>
      </c>
      <c r="C295"/>
      <c r="D295" s="18"/>
      <c r="E295" s="11"/>
      <c r="F295" s="11"/>
      <c r="G295"/>
      <c r="H295"/>
      <c r="I295"/>
      <c r="J295" s="20"/>
      <c r="K295" s="11"/>
    </row>
    <row r="296" spans="1:11">
      <c r="A296" s="35">
        <v>40683</v>
      </c>
      <c r="B296" s="37">
        <v>27523</v>
      </c>
      <c r="C296"/>
      <c r="D296" s="18"/>
      <c r="E296" s="11"/>
      <c r="F296" s="11"/>
      <c r="G296"/>
      <c r="H296"/>
      <c r="I296"/>
      <c r="J296" s="20"/>
      <c r="K296" s="11"/>
    </row>
    <row r="297" spans="1:11">
      <c r="A297" s="35">
        <v>40684</v>
      </c>
      <c r="B297" s="37">
        <v>24408</v>
      </c>
      <c r="C297"/>
      <c r="D297" s="18"/>
      <c r="E297" s="11"/>
      <c r="F297" s="11"/>
      <c r="G297"/>
      <c r="H297"/>
      <c r="I297"/>
      <c r="J297" s="20"/>
      <c r="K297" s="11"/>
    </row>
    <row r="298" spans="1:11">
      <c r="A298" s="35">
        <v>40685</v>
      </c>
      <c r="B298" s="37">
        <v>19348</v>
      </c>
      <c r="C298"/>
      <c r="D298" s="18"/>
      <c r="E298" s="11"/>
      <c r="F298" s="11"/>
      <c r="G298"/>
      <c r="H298"/>
      <c r="I298"/>
      <c r="J298" s="20"/>
      <c r="K298" s="11"/>
    </row>
    <row r="299" spans="1:11">
      <c r="A299" s="35">
        <v>40686</v>
      </c>
      <c r="B299" s="37">
        <v>24268</v>
      </c>
      <c r="C299"/>
      <c r="D299" s="18"/>
      <c r="E299" s="11"/>
      <c r="F299" s="11"/>
      <c r="G299"/>
      <c r="H299"/>
      <c r="I299"/>
      <c r="J299" s="20"/>
      <c r="K299" s="11"/>
    </row>
    <row r="300" spans="1:11">
      <c r="A300" s="35">
        <v>40687</v>
      </c>
      <c r="B300" s="37">
        <v>27768</v>
      </c>
      <c r="C300"/>
      <c r="D300" s="18"/>
      <c r="E300" s="11"/>
      <c r="F300" s="11"/>
      <c r="G300"/>
      <c r="H300"/>
      <c r="I300"/>
      <c r="J300" s="20"/>
      <c r="K300" s="11"/>
    </row>
    <row r="301" spans="1:11">
      <c r="A301" s="35">
        <v>40688</v>
      </c>
      <c r="B301" s="37">
        <v>28708</v>
      </c>
      <c r="C301"/>
      <c r="D301" s="18"/>
      <c r="E301" s="11"/>
      <c r="F301" s="11"/>
      <c r="G301"/>
      <c r="H301"/>
      <c r="I301"/>
      <c r="J301" s="20"/>
      <c r="K301" s="11"/>
    </row>
    <row r="302" spans="1:11">
      <c r="A302" s="35">
        <v>40689</v>
      </c>
      <c r="B302" s="37">
        <v>18055</v>
      </c>
      <c r="C302"/>
      <c r="D302" s="18"/>
      <c r="E302" s="11"/>
      <c r="F302" s="11"/>
      <c r="G302"/>
      <c r="H302"/>
      <c r="I302"/>
      <c r="J302" s="20"/>
      <c r="K302" s="11"/>
    </row>
    <row r="303" spans="1:11">
      <c r="A303" s="35">
        <v>40690</v>
      </c>
      <c r="B303" s="37">
        <v>22907</v>
      </c>
      <c r="C303"/>
      <c r="D303" s="18"/>
      <c r="E303" s="11"/>
      <c r="F303" s="11"/>
      <c r="G303"/>
      <c r="H303"/>
      <c r="I303"/>
      <c r="J303" s="20"/>
      <c r="K303" s="11"/>
    </row>
    <row r="304" spans="1:11">
      <c r="A304" s="35">
        <v>40691</v>
      </c>
      <c r="B304" s="37">
        <v>15693</v>
      </c>
      <c r="C304"/>
      <c r="D304" s="18"/>
      <c r="E304" s="11"/>
      <c r="F304" s="11"/>
      <c r="G304"/>
      <c r="H304"/>
      <c r="I304"/>
      <c r="J304" s="20"/>
      <c r="K304" s="11"/>
    </row>
    <row r="305" spans="1:11">
      <c r="A305" s="35">
        <v>40692</v>
      </c>
      <c r="B305" s="37">
        <v>18396</v>
      </c>
      <c r="C305"/>
      <c r="D305" s="18"/>
      <c r="E305" s="11"/>
      <c r="F305" s="11"/>
      <c r="G305"/>
      <c r="H305"/>
      <c r="I305"/>
      <c r="J305" s="20"/>
      <c r="K305" s="11"/>
    </row>
    <row r="306" spans="1:11">
      <c r="A306" s="35">
        <v>40693</v>
      </c>
      <c r="B306" s="37">
        <v>16097</v>
      </c>
      <c r="C306"/>
      <c r="D306" s="18"/>
      <c r="E306" s="11"/>
      <c r="F306" s="11"/>
      <c r="G306"/>
      <c r="H306"/>
      <c r="I306"/>
      <c r="J306" s="20"/>
      <c r="K306" s="11"/>
    </row>
    <row r="307" spans="1:11">
      <c r="A307" s="35">
        <v>40694</v>
      </c>
      <c r="B307" s="37">
        <v>23312</v>
      </c>
      <c r="C307"/>
      <c r="D307" s="18"/>
      <c r="E307" s="11"/>
      <c r="F307" s="11"/>
      <c r="G307"/>
      <c r="H307"/>
      <c r="I307"/>
      <c r="J307" s="20"/>
      <c r="K307" s="11"/>
    </row>
    <row r="308" spans="1:11">
      <c r="A308" s="35">
        <v>40695</v>
      </c>
      <c r="B308" s="37">
        <v>26054</v>
      </c>
      <c r="C308"/>
      <c r="D308" s="18"/>
      <c r="E308" s="11"/>
      <c r="F308" s="11"/>
      <c r="G308"/>
      <c r="H308"/>
      <c r="I308"/>
      <c r="J308" s="20"/>
      <c r="K308" s="11"/>
    </row>
    <row r="309" spans="1:11">
      <c r="A309" s="35">
        <v>40696</v>
      </c>
      <c r="B309" s="37">
        <v>26920</v>
      </c>
      <c r="C309"/>
      <c r="D309" s="18"/>
      <c r="E309" s="11"/>
      <c r="F309" s="11"/>
      <c r="G309"/>
      <c r="H309"/>
      <c r="I309"/>
      <c r="J309" s="20"/>
      <c r="K309" s="11"/>
    </row>
    <row r="310" spans="1:11">
      <c r="A310" s="35">
        <v>40697</v>
      </c>
      <c r="B310" s="37">
        <v>26641</v>
      </c>
      <c r="C310"/>
      <c r="D310" s="18"/>
      <c r="E310" s="11"/>
      <c r="F310" s="11"/>
      <c r="G310"/>
      <c r="H310"/>
      <c r="I310"/>
      <c r="J310" s="20"/>
      <c r="K310" s="11"/>
    </row>
    <row r="311" spans="1:11">
      <c r="A311" s="35">
        <v>40698</v>
      </c>
      <c r="B311" s="37">
        <v>15233</v>
      </c>
      <c r="C311"/>
      <c r="D311" s="18"/>
      <c r="E311" s="11"/>
      <c r="F311" s="11"/>
      <c r="G311"/>
      <c r="H311"/>
      <c r="I311"/>
      <c r="J311" s="20"/>
      <c r="K311" s="11"/>
    </row>
    <row r="312" spans="1:11">
      <c r="A312" s="35">
        <v>40699</v>
      </c>
      <c r="B312" s="37">
        <v>8420</v>
      </c>
      <c r="C312"/>
      <c r="D312" s="18"/>
      <c r="E312" s="11"/>
      <c r="F312" s="11"/>
      <c r="G312"/>
      <c r="H312"/>
      <c r="I312"/>
      <c r="J312" s="20"/>
      <c r="K312" s="11"/>
    </row>
    <row r="313" spans="1:11">
      <c r="A313" s="35">
        <v>40700</v>
      </c>
      <c r="B313" s="37">
        <v>13812</v>
      </c>
      <c r="C313"/>
      <c r="D313" s="18"/>
      <c r="E313" s="11"/>
      <c r="F313" s="11"/>
      <c r="G313"/>
      <c r="H313"/>
      <c r="I313"/>
      <c r="J313" s="20"/>
      <c r="K313" s="11"/>
    </row>
    <row r="314" spans="1:11">
      <c r="A314" s="35">
        <v>40701</v>
      </c>
      <c r="B314" s="37">
        <v>22378</v>
      </c>
      <c r="C314"/>
      <c r="D314" s="18"/>
      <c r="E314" s="11"/>
      <c r="F314" s="11"/>
      <c r="G314"/>
      <c r="H314"/>
      <c r="I314"/>
      <c r="J314" s="20"/>
      <c r="K314" s="11"/>
    </row>
    <row r="315" spans="1:11">
      <c r="A315" s="35">
        <v>40702</v>
      </c>
      <c r="B315" s="37">
        <v>23013</v>
      </c>
      <c r="C315"/>
      <c r="D315" s="18"/>
      <c r="E315" s="11"/>
      <c r="F315" s="11"/>
      <c r="G315"/>
      <c r="H315"/>
      <c r="I315"/>
      <c r="J315" s="20"/>
      <c r="K315" s="11"/>
    </row>
    <row r="316" spans="1:11">
      <c r="A316" s="35">
        <v>40703</v>
      </c>
      <c r="B316" s="37">
        <v>25061</v>
      </c>
      <c r="C316"/>
      <c r="D316" s="18"/>
      <c r="E316" s="11"/>
      <c r="F316" s="11"/>
      <c r="G316"/>
      <c r="H316"/>
      <c r="I316"/>
      <c r="J316" s="20"/>
      <c r="K316" s="11"/>
    </row>
    <row r="317" spans="1:11">
      <c r="A317" s="35">
        <v>40704</v>
      </c>
      <c r="B317" s="37">
        <v>20141</v>
      </c>
      <c r="C317"/>
      <c r="D317" s="18"/>
      <c r="E317" s="11"/>
      <c r="F317" s="11"/>
      <c r="G317"/>
      <c r="H317"/>
      <c r="I317"/>
      <c r="J317" s="20"/>
      <c r="K317" s="11"/>
    </row>
    <row r="318" spans="1:11">
      <c r="A318" s="35">
        <v>40705</v>
      </c>
      <c r="B318" s="37">
        <v>21059</v>
      </c>
      <c r="C318"/>
      <c r="D318" s="18"/>
      <c r="E318" s="11"/>
      <c r="F318" s="11"/>
      <c r="G318"/>
      <c r="H318"/>
      <c r="I318"/>
      <c r="J318" s="20"/>
      <c r="K318" s="11"/>
    </row>
    <row r="319" spans="1:11">
      <c r="A319" s="35">
        <v>40706</v>
      </c>
      <c r="B319" s="37">
        <v>6061</v>
      </c>
      <c r="C319"/>
      <c r="D319" s="18"/>
      <c r="E319" s="11"/>
      <c r="F319" s="11"/>
      <c r="G319"/>
      <c r="H319"/>
      <c r="I319"/>
      <c r="J319" s="20"/>
      <c r="K319" s="11"/>
    </row>
    <row r="320" spans="1:11">
      <c r="A320" s="35">
        <v>40707</v>
      </c>
      <c r="B320" s="37">
        <v>23978</v>
      </c>
      <c r="C320"/>
      <c r="D320" s="18"/>
      <c r="E320" s="11"/>
      <c r="F320" s="11"/>
      <c r="G320"/>
      <c r="H320"/>
      <c r="I320"/>
      <c r="J320" s="20"/>
      <c r="K320" s="11"/>
    </row>
    <row r="321" spans="1:11">
      <c r="A321" s="35">
        <v>40708</v>
      </c>
      <c r="B321" s="37">
        <v>28889</v>
      </c>
      <c r="C321"/>
      <c r="D321" s="18"/>
      <c r="E321" s="11"/>
      <c r="F321" s="11"/>
      <c r="G321"/>
      <c r="H321"/>
      <c r="I321"/>
      <c r="J321" s="20"/>
      <c r="K321" s="11"/>
    </row>
    <row r="322" spans="1:11">
      <c r="A322" s="35">
        <v>40709</v>
      </c>
      <c r="B322" s="37">
        <v>25643</v>
      </c>
      <c r="C322"/>
      <c r="D322" s="18"/>
      <c r="E322" s="11"/>
      <c r="F322" s="11"/>
      <c r="G322"/>
      <c r="H322"/>
      <c r="I322"/>
      <c r="J322" s="20"/>
      <c r="K322" s="11"/>
    </row>
    <row r="323" spans="1:11">
      <c r="A323" s="35">
        <v>40710</v>
      </c>
      <c r="B323" s="37">
        <v>17566</v>
      </c>
      <c r="C323"/>
      <c r="D323" s="18"/>
      <c r="E323" s="11"/>
      <c r="F323" s="11"/>
      <c r="G323"/>
      <c r="H323"/>
      <c r="I323"/>
      <c r="J323" s="20"/>
      <c r="K323" s="11"/>
    </row>
    <row r="324" spans="1:11">
      <c r="A324" s="35">
        <v>40711</v>
      </c>
      <c r="B324" s="37">
        <v>15723</v>
      </c>
      <c r="C324"/>
      <c r="D324" s="18"/>
      <c r="E324" s="11"/>
      <c r="F324" s="11"/>
      <c r="G324"/>
      <c r="H324"/>
      <c r="I324"/>
      <c r="J324" s="20"/>
      <c r="K324" s="11"/>
    </row>
    <row r="325" spans="1:11">
      <c r="A325" s="35">
        <v>40712</v>
      </c>
      <c r="B325" s="37">
        <v>13721</v>
      </c>
      <c r="C325"/>
      <c r="D325" s="18"/>
      <c r="E325" s="11"/>
      <c r="F325" s="11"/>
      <c r="G325"/>
      <c r="H325"/>
      <c r="I325"/>
      <c r="J325" s="20"/>
      <c r="K325" s="11"/>
    </row>
    <row r="326" spans="1:11">
      <c r="A326" s="35">
        <v>40713</v>
      </c>
      <c r="B326" s="37">
        <v>17092</v>
      </c>
      <c r="C326"/>
      <c r="D326" s="18"/>
      <c r="E326" s="11"/>
      <c r="F326" s="11"/>
      <c r="G326"/>
      <c r="H326"/>
      <c r="I326"/>
      <c r="J326" s="20"/>
      <c r="K326" s="11"/>
    </row>
    <row r="327" spans="1:11">
      <c r="A327" s="35">
        <v>40714</v>
      </c>
      <c r="B327" s="37">
        <v>20101</v>
      </c>
      <c r="C327"/>
      <c r="D327" s="18"/>
      <c r="E327" s="11"/>
      <c r="F327" s="11"/>
      <c r="G327"/>
      <c r="H327"/>
      <c r="I327"/>
      <c r="J327" s="20"/>
      <c r="K327" s="11"/>
    </row>
    <row r="328" spans="1:11">
      <c r="A328" s="35">
        <v>40715</v>
      </c>
      <c r="B328" s="37">
        <v>26780</v>
      </c>
      <c r="C328"/>
      <c r="D328" s="18"/>
      <c r="E328" s="11"/>
      <c r="F328" s="11"/>
      <c r="G328"/>
      <c r="H328"/>
      <c r="I328"/>
      <c r="J328" s="20"/>
      <c r="K328" s="11"/>
    </row>
    <row r="329" spans="1:11">
      <c r="A329" s="35">
        <v>40716</v>
      </c>
      <c r="B329" s="37">
        <v>22745</v>
      </c>
      <c r="C329"/>
      <c r="D329" s="18"/>
      <c r="E329" s="11"/>
      <c r="F329" s="11"/>
      <c r="G329"/>
      <c r="H329"/>
      <c r="I329"/>
      <c r="J329" s="20"/>
      <c r="K329" s="11"/>
    </row>
    <row r="330" spans="1:11">
      <c r="A330" s="35">
        <v>40717</v>
      </c>
      <c r="B330" s="37">
        <v>24559</v>
      </c>
      <c r="C330"/>
      <c r="D330" s="18"/>
      <c r="E330" s="11"/>
      <c r="F330" s="11"/>
      <c r="G330"/>
      <c r="H330"/>
      <c r="I330"/>
      <c r="J330" s="20"/>
      <c r="K330" s="11"/>
    </row>
    <row r="331" spans="1:11">
      <c r="A331" s="35">
        <v>40718</v>
      </c>
      <c r="B331" s="37">
        <v>22137</v>
      </c>
      <c r="C331"/>
      <c r="D331" s="18"/>
      <c r="E331" s="11"/>
      <c r="F331" s="11"/>
      <c r="G331"/>
      <c r="H331"/>
      <c r="I331"/>
      <c r="J331" s="20"/>
      <c r="K331" s="11"/>
    </row>
    <row r="332" spans="1:11">
      <c r="A332" s="35">
        <v>40719</v>
      </c>
      <c r="B332" s="37">
        <v>17944</v>
      </c>
      <c r="C332"/>
      <c r="D332" s="18"/>
      <c r="E332" s="11"/>
      <c r="F332" s="11"/>
      <c r="G332"/>
      <c r="H332"/>
      <c r="I332"/>
      <c r="J332" s="20"/>
      <c r="K332" s="11"/>
    </row>
    <row r="333" spans="1:11">
      <c r="A333" s="35">
        <v>40720</v>
      </c>
      <c r="B333" s="37">
        <v>23483</v>
      </c>
      <c r="C333"/>
      <c r="D333" s="18"/>
      <c r="E333" s="11"/>
      <c r="F333" s="11"/>
      <c r="G333"/>
      <c r="H333"/>
      <c r="I333"/>
      <c r="J333" s="20"/>
      <c r="K333" s="11"/>
    </row>
    <row r="334" spans="1:11">
      <c r="A334" s="35">
        <v>40721</v>
      </c>
      <c r="B334" s="37">
        <v>26243</v>
      </c>
      <c r="C334"/>
      <c r="D334" s="18"/>
      <c r="E334" s="11"/>
      <c r="F334" s="11"/>
      <c r="G334"/>
      <c r="H334"/>
      <c r="I334"/>
      <c r="J334" s="20"/>
      <c r="K334" s="11"/>
    </row>
    <row r="335" spans="1:11">
      <c r="A335" s="35">
        <v>40722</v>
      </c>
      <c r="B335" s="37">
        <v>21950</v>
      </c>
      <c r="C335"/>
      <c r="D335" s="18"/>
      <c r="E335" s="11"/>
      <c r="F335" s="11"/>
      <c r="G335"/>
      <c r="H335"/>
      <c r="I335"/>
      <c r="J335" s="20"/>
      <c r="K335" s="11"/>
    </row>
    <row r="336" spans="1:11">
      <c r="A336" s="35">
        <v>40723</v>
      </c>
      <c r="B336" s="37">
        <v>28073</v>
      </c>
      <c r="C336"/>
      <c r="D336" s="18"/>
      <c r="E336" s="11"/>
      <c r="F336" s="11"/>
      <c r="G336"/>
      <c r="H336"/>
      <c r="I336"/>
      <c r="J336" s="20"/>
      <c r="K336" s="11"/>
    </row>
    <row r="337" spans="1:11">
      <c r="A337" s="35">
        <v>40724</v>
      </c>
      <c r="B337" s="37">
        <v>27297</v>
      </c>
      <c r="C337"/>
      <c r="D337" s="18"/>
      <c r="E337" s="11"/>
      <c r="F337" s="11"/>
      <c r="G337"/>
      <c r="H337"/>
      <c r="I337"/>
      <c r="J337" s="20"/>
      <c r="K337" s="11"/>
    </row>
    <row r="338" spans="1:11">
      <c r="A338" s="35">
        <v>40725</v>
      </c>
      <c r="B338" s="37">
        <v>27758</v>
      </c>
      <c r="C338"/>
      <c r="D338" s="18"/>
      <c r="E338" s="11"/>
      <c r="F338" s="11"/>
      <c r="G338"/>
      <c r="H338"/>
      <c r="I338"/>
      <c r="J338" s="20"/>
      <c r="K338" s="11"/>
    </row>
    <row r="339" spans="1:11">
      <c r="A339" s="35">
        <v>40726</v>
      </c>
      <c r="B339" s="37">
        <v>22764</v>
      </c>
      <c r="C339"/>
      <c r="D339" s="18"/>
      <c r="E339" s="11"/>
      <c r="F339" s="11"/>
      <c r="G339"/>
      <c r="H339"/>
      <c r="I339"/>
      <c r="J339" s="20"/>
      <c r="K339" s="11"/>
    </row>
    <row r="340" spans="1:11">
      <c r="A340" s="35">
        <v>40727</v>
      </c>
      <c r="B340" s="37">
        <v>21423</v>
      </c>
      <c r="C340"/>
      <c r="D340" s="18"/>
      <c r="E340" s="11"/>
      <c r="F340" s="11"/>
      <c r="G340"/>
      <c r="H340"/>
      <c r="I340"/>
      <c r="J340" s="20"/>
      <c r="K340" s="11"/>
    </row>
    <row r="341" spans="1:11">
      <c r="A341" s="35">
        <v>40728</v>
      </c>
      <c r="B341" s="37">
        <v>27332</v>
      </c>
      <c r="C341"/>
      <c r="D341" s="18"/>
      <c r="E341" s="11"/>
      <c r="F341" s="11"/>
      <c r="G341"/>
      <c r="H341"/>
      <c r="I341"/>
      <c r="J341" s="20"/>
      <c r="K341" s="11"/>
    </row>
    <row r="342" spans="1:11">
      <c r="A342" s="35">
        <v>40729</v>
      </c>
      <c r="B342" s="37">
        <v>24802</v>
      </c>
      <c r="C342"/>
      <c r="D342" s="18"/>
      <c r="E342" s="11"/>
      <c r="F342" s="11"/>
      <c r="G342"/>
      <c r="H342"/>
      <c r="I342"/>
      <c r="J342" s="20"/>
      <c r="K342" s="11"/>
    </row>
    <row r="343" spans="1:11">
      <c r="A343" s="35">
        <v>40730</v>
      </c>
      <c r="B343" s="37">
        <v>26207</v>
      </c>
      <c r="C343"/>
      <c r="D343" s="18"/>
      <c r="E343" s="11"/>
      <c r="F343" s="11"/>
      <c r="G343"/>
      <c r="H343"/>
      <c r="I343"/>
      <c r="J343" s="20"/>
      <c r="K343" s="11"/>
    </row>
    <row r="344" spans="1:11">
      <c r="A344" s="35">
        <v>40731</v>
      </c>
      <c r="B344" s="37">
        <v>20483</v>
      </c>
      <c r="C344"/>
      <c r="D344" s="18"/>
      <c r="E344" s="11"/>
      <c r="F344" s="11"/>
      <c r="G344"/>
      <c r="H344"/>
      <c r="I344"/>
      <c r="J344" s="20"/>
      <c r="K344" s="11"/>
    </row>
    <row r="345" spans="1:11">
      <c r="A345" s="35">
        <v>40732</v>
      </c>
      <c r="B345" s="37">
        <v>19485</v>
      </c>
      <c r="C345"/>
      <c r="D345" s="18"/>
      <c r="E345" s="11"/>
      <c r="F345" s="11"/>
      <c r="G345"/>
      <c r="H345"/>
      <c r="I345"/>
      <c r="J345" s="20"/>
      <c r="K345" s="11"/>
    </row>
    <row r="346" spans="1:11">
      <c r="A346" s="35">
        <v>40733</v>
      </c>
      <c r="B346" s="37">
        <v>21360</v>
      </c>
      <c r="C346"/>
      <c r="D346" s="18"/>
      <c r="E346" s="11"/>
      <c r="F346" s="11"/>
      <c r="G346"/>
      <c r="H346"/>
      <c r="I346"/>
      <c r="J346" s="20"/>
      <c r="K346" s="11"/>
    </row>
    <row r="347" spans="1:11">
      <c r="A347" s="35">
        <v>40734</v>
      </c>
      <c r="B347" s="37">
        <v>20203</v>
      </c>
      <c r="C347"/>
      <c r="D347" s="18"/>
      <c r="E347" s="11"/>
      <c r="F347" s="11"/>
      <c r="G347"/>
      <c r="H347"/>
      <c r="I347"/>
      <c r="J347" s="20"/>
      <c r="K347" s="11"/>
    </row>
    <row r="348" spans="1:11">
      <c r="A348" s="35">
        <v>40735</v>
      </c>
      <c r="B348" s="37">
        <v>26355</v>
      </c>
      <c r="C348"/>
      <c r="D348" s="18"/>
      <c r="E348" s="11"/>
      <c r="F348" s="11"/>
      <c r="G348"/>
      <c r="H348"/>
      <c r="I348"/>
      <c r="J348" s="20"/>
      <c r="K348" s="11"/>
    </row>
    <row r="349" spans="1:11">
      <c r="A349" s="35">
        <v>40736</v>
      </c>
      <c r="B349" s="37">
        <v>26633</v>
      </c>
      <c r="C349"/>
      <c r="D349" s="18"/>
      <c r="E349" s="11"/>
      <c r="F349" s="11"/>
      <c r="G349"/>
      <c r="H349"/>
      <c r="I349"/>
      <c r="J349" s="20"/>
      <c r="K349" s="11"/>
    </row>
    <row r="350" spans="1:11">
      <c r="A350" s="35">
        <v>40737</v>
      </c>
      <c r="B350" s="37">
        <v>25417</v>
      </c>
      <c r="C350"/>
      <c r="D350" s="18"/>
      <c r="E350" s="11"/>
      <c r="F350" s="11"/>
      <c r="G350"/>
      <c r="H350"/>
      <c r="I350"/>
      <c r="J350" s="20"/>
      <c r="K350" s="11"/>
    </row>
    <row r="351" spans="1:11">
      <c r="A351" s="35">
        <v>40738</v>
      </c>
      <c r="B351" s="37">
        <v>26479</v>
      </c>
      <c r="C351"/>
      <c r="D351" s="18"/>
      <c r="E351" s="11"/>
      <c r="F351" s="11"/>
      <c r="G351"/>
      <c r="H351"/>
      <c r="I351"/>
      <c r="J351" s="20"/>
      <c r="K351" s="11"/>
    </row>
    <row r="352" spans="1:11">
      <c r="A352" s="35">
        <v>40739</v>
      </c>
      <c r="B352" s="37">
        <v>27114</v>
      </c>
      <c r="C352"/>
      <c r="D352" s="18"/>
      <c r="E352" s="11"/>
      <c r="F352" s="11"/>
      <c r="G352"/>
      <c r="H352"/>
      <c r="I352"/>
      <c r="J352" s="20"/>
      <c r="K352" s="11"/>
    </row>
    <row r="353" spans="1:11">
      <c r="A353" s="35">
        <v>40740</v>
      </c>
      <c r="B353" s="37">
        <v>10224</v>
      </c>
      <c r="C353"/>
      <c r="D353" s="18"/>
      <c r="E353" s="11"/>
      <c r="F353" s="11"/>
      <c r="G353"/>
      <c r="H353"/>
      <c r="I353"/>
      <c r="J353" s="20"/>
      <c r="K353" s="11"/>
    </row>
    <row r="354" spans="1:11">
      <c r="A354" s="35">
        <v>40741</v>
      </c>
      <c r="B354" s="37">
        <v>10965</v>
      </c>
      <c r="C354"/>
      <c r="D354" s="18"/>
      <c r="E354" s="11"/>
      <c r="F354" s="11"/>
      <c r="G354"/>
      <c r="H354"/>
      <c r="I354"/>
      <c r="J354" s="20"/>
      <c r="K354" s="11"/>
    </row>
    <row r="355" spans="1:11">
      <c r="A355" s="35">
        <v>40742</v>
      </c>
      <c r="B355" s="37">
        <v>18541</v>
      </c>
      <c r="C355"/>
      <c r="D355" s="18"/>
      <c r="E355" s="11"/>
      <c r="F355" s="11"/>
      <c r="G355"/>
      <c r="H355"/>
      <c r="I355"/>
      <c r="J355" s="20"/>
      <c r="K355" s="11"/>
    </row>
    <row r="356" spans="1:11">
      <c r="A356" s="35">
        <v>40743</v>
      </c>
      <c r="B356" s="37">
        <v>21218</v>
      </c>
      <c r="C356"/>
      <c r="D356" s="18"/>
      <c r="E356" s="11"/>
      <c r="F356" s="11"/>
      <c r="G356"/>
      <c r="H356"/>
      <c r="I356"/>
      <c r="J356" s="20"/>
      <c r="K356" s="11"/>
    </row>
    <row r="357" spans="1:11">
      <c r="A357" s="35">
        <v>40744</v>
      </c>
      <c r="B357" s="37">
        <v>21580</v>
      </c>
      <c r="C357"/>
      <c r="D357" s="18"/>
      <c r="E357" s="11"/>
      <c r="F357" s="11"/>
      <c r="G357"/>
      <c r="H357"/>
      <c r="I357"/>
      <c r="J357" s="20"/>
      <c r="K357" s="11"/>
    </row>
    <row r="358" spans="1:11">
      <c r="A358" s="35">
        <v>40745</v>
      </c>
      <c r="B358" s="37">
        <v>20951</v>
      </c>
      <c r="C358"/>
      <c r="D358" s="18"/>
      <c r="E358" s="11"/>
      <c r="F358" s="11"/>
      <c r="G358"/>
      <c r="H358"/>
      <c r="I358"/>
      <c r="J358" s="20"/>
      <c r="K358" s="11"/>
    </row>
    <row r="359" spans="1:11">
      <c r="A359" s="35">
        <v>40746</v>
      </c>
      <c r="B359" s="37">
        <v>25172</v>
      </c>
      <c r="C359"/>
      <c r="D359" s="18"/>
      <c r="E359" s="11"/>
      <c r="F359" s="11"/>
      <c r="G359"/>
      <c r="H359"/>
      <c r="I359"/>
      <c r="J359" s="20"/>
      <c r="K359" s="11"/>
    </row>
    <row r="360" spans="1:11">
      <c r="A360" s="35">
        <v>40747</v>
      </c>
      <c r="B360" s="37">
        <v>20264</v>
      </c>
      <c r="C360"/>
      <c r="D360" s="18"/>
      <c r="E360" s="11"/>
      <c r="F360" s="11"/>
      <c r="G360"/>
      <c r="H360"/>
      <c r="I360"/>
      <c r="J360" s="20"/>
      <c r="K360" s="11"/>
    </row>
    <row r="361" spans="1:11">
      <c r="A361" s="35">
        <v>40748</v>
      </c>
      <c r="B361" s="37">
        <v>22464</v>
      </c>
      <c r="C361"/>
      <c r="D361" s="18"/>
      <c r="E361" s="11"/>
      <c r="F361" s="11"/>
      <c r="G361"/>
      <c r="H361"/>
      <c r="I361"/>
      <c r="J361" s="20"/>
      <c r="K361" s="11"/>
    </row>
    <row r="362" spans="1:11">
      <c r="A362" s="35">
        <v>40749</v>
      </c>
      <c r="B362" s="37">
        <v>25185</v>
      </c>
      <c r="C362"/>
      <c r="D362" s="18"/>
      <c r="E362" s="11"/>
      <c r="F362" s="11"/>
      <c r="G362"/>
      <c r="H362"/>
      <c r="I362"/>
      <c r="J362" s="20"/>
      <c r="K362" s="11"/>
    </row>
    <row r="363" spans="1:11">
      <c r="A363" s="35">
        <v>40750</v>
      </c>
      <c r="B363" s="37">
        <v>25636</v>
      </c>
      <c r="C363"/>
      <c r="D363" s="18"/>
      <c r="E363" s="11"/>
      <c r="F363" s="11"/>
      <c r="G363"/>
      <c r="H363"/>
      <c r="I363"/>
      <c r="J363" s="20"/>
      <c r="K363" s="11"/>
    </row>
    <row r="364" spans="1:11">
      <c r="A364" s="35">
        <v>40751</v>
      </c>
      <c r="B364" s="37">
        <v>24989</v>
      </c>
      <c r="C364"/>
      <c r="D364" s="18"/>
      <c r="E364" s="11"/>
      <c r="F364" s="11"/>
      <c r="G364"/>
      <c r="H364"/>
      <c r="I364"/>
      <c r="J364" s="20"/>
      <c r="K364" s="11"/>
    </row>
    <row r="365" spans="1:11">
      <c r="A365" s="35">
        <v>40752</v>
      </c>
      <c r="B365" s="37">
        <v>26759</v>
      </c>
      <c r="C365"/>
      <c r="D365" s="18"/>
      <c r="E365" s="11"/>
      <c r="F365" s="11"/>
      <c r="G365"/>
      <c r="H365"/>
      <c r="I365"/>
      <c r="J365" s="20"/>
      <c r="K365" s="11"/>
    </row>
    <row r="366" spans="1:11">
      <c r="A366" s="35">
        <v>40753</v>
      </c>
      <c r="B366" s="37">
        <v>25373</v>
      </c>
      <c r="C366"/>
      <c r="D366" s="18"/>
      <c r="E366" s="11"/>
      <c r="F366" s="11"/>
      <c r="G366"/>
      <c r="H366"/>
      <c r="I366"/>
      <c r="J366" s="20"/>
      <c r="K366" s="11"/>
    </row>
    <row r="367" spans="1:11">
      <c r="A367" s="35">
        <v>40754</v>
      </c>
      <c r="B367" s="37">
        <v>23930</v>
      </c>
      <c r="C367"/>
      <c r="D367" s="18"/>
      <c r="E367" s="11"/>
      <c r="F367" s="11"/>
      <c r="G367"/>
      <c r="H367"/>
      <c r="I367"/>
      <c r="J367" s="20"/>
      <c r="K367" s="11"/>
    </row>
    <row r="368" spans="1:11">
      <c r="A368" s="35">
        <v>40755</v>
      </c>
      <c r="B368" s="37">
        <v>21388</v>
      </c>
      <c r="C368"/>
      <c r="D368" s="18"/>
      <c r="E368" s="11"/>
      <c r="F368" s="11"/>
      <c r="G368"/>
      <c r="H368"/>
      <c r="I368"/>
      <c r="J368" s="20"/>
      <c r="K368" s="11"/>
    </row>
    <row r="369" spans="1:11">
      <c r="A369" s="35">
        <v>40756</v>
      </c>
      <c r="B369" s="37">
        <v>22940</v>
      </c>
      <c r="C369"/>
      <c r="D369" s="18"/>
      <c r="E369" s="11"/>
      <c r="F369" s="11"/>
      <c r="G369"/>
      <c r="H369"/>
      <c r="I369"/>
      <c r="J369" s="20"/>
      <c r="K369" s="11"/>
    </row>
    <row r="370" spans="1:11">
      <c r="A370" s="35">
        <v>40757</v>
      </c>
      <c r="B370" s="37">
        <v>24290</v>
      </c>
      <c r="C370"/>
      <c r="D370" s="18"/>
      <c r="E370" s="11"/>
      <c r="F370" s="11"/>
      <c r="G370"/>
      <c r="H370"/>
      <c r="I370"/>
      <c r="J370" s="20"/>
      <c r="K370" s="11"/>
    </row>
    <row r="371" spans="1:11">
      <c r="A371" s="35">
        <v>40758</v>
      </c>
      <c r="B371" s="37">
        <v>26120</v>
      </c>
      <c r="C371"/>
      <c r="D371" s="18"/>
      <c r="E371" s="11"/>
      <c r="F371" s="11"/>
      <c r="G371"/>
      <c r="H371"/>
      <c r="I371"/>
      <c r="J371" s="20"/>
      <c r="K371" s="11"/>
    </row>
    <row r="372" spans="1:11">
      <c r="A372" s="35">
        <v>40759</v>
      </c>
      <c r="B372" s="37">
        <v>15149</v>
      </c>
      <c r="C372"/>
      <c r="D372" s="18"/>
      <c r="E372" s="11"/>
      <c r="F372" s="11"/>
      <c r="G372"/>
      <c r="H372"/>
      <c r="I372"/>
      <c r="J372" s="20"/>
      <c r="K372" s="11"/>
    </row>
    <row r="373" spans="1:11">
      <c r="A373" s="35">
        <v>40760</v>
      </c>
      <c r="B373" s="37">
        <v>26792</v>
      </c>
      <c r="C373"/>
      <c r="D373" s="18"/>
      <c r="E373" s="11"/>
      <c r="F373" s="11"/>
      <c r="G373"/>
      <c r="H373"/>
      <c r="I373"/>
      <c r="J373" s="20"/>
      <c r="K373" s="11"/>
    </row>
    <row r="374" spans="1:11">
      <c r="A374" s="35">
        <v>40761</v>
      </c>
      <c r="B374" s="37">
        <v>20485</v>
      </c>
      <c r="C374"/>
      <c r="D374" s="18"/>
      <c r="E374" s="11"/>
      <c r="F374" s="11"/>
      <c r="G374"/>
      <c r="H374"/>
      <c r="I374"/>
      <c r="J374" s="20"/>
      <c r="K374" s="11"/>
    </row>
    <row r="375" spans="1:11">
      <c r="A375" s="35">
        <v>40762</v>
      </c>
      <c r="B375" s="37">
        <v>14912</v>
      </c>
      <c r="C375"/>
      <c r="D375" s="18"/>
      <c r="E375" s="11"/>
      <c r="F375" s="11"/>
      <c r="G375"/>
      <c r="H375"/>
      <c r="I375"/>
      <c r="J375" s="20"/>
      <c r="K375" s="11"/>
    </row>
    <row r="376" spans="1:11">
      <c r="A376" s="35">
        <v>40763</v>
      </c>
      <c r="B376" s="37">
        <v>23489</v>
      </c>
      <c r="C376"/>
      <c r="D376" s="18"/>
      <c r="E376" s="11"/>
      <c r="F376" s="11"/>
      <c r="G376"/>
      <c r="H376"/>
      <c r="I376"/>
      <c r="J376" s="20"/>
      <c r="K376" s="11"/>
    </row>
    <row r="377" spans="1:11">
      <c r="A377" s="35">
        <v>40764</v>
      </c>
      <c r="B377" s="37">
        <v>23011</v>
      </c>
      <c r="C377"/>
      <c r="D377" s="18"/>
      <c r="E377" s="11"/>
      <c r="F377" s="11"/>
      <c r="G377"/>
      <c r="H377"/>
      <c r="I377"/>
      <c r="J377" s="20"/>
      <c r="K377" s="11"/>
    </row>
    <row r="378" spans="1:11">
      <c r="A378" s="35">
        <v>40765</v>
      </c>
      <c r="B378" s="37">
        <v>24182</v>
      </c>
      <c r="C378"/>
      <c r="D378" s="18"/>
      <c r="E378" s="11"/>
      <c r="F378" s="11"/>
      <c r="G378"/>
      <c r="H378"/>
      <c r="I378"/>
      <c r="J378" s="20"/>
      <c r="K378" s="11"/>
    </row>
    <row r="379" spans="1:11">
      <c r="A379" s="35">
        <v>40766</v>
      </c>
      <c r="B379" s="37">
        <v>20573</v>
      </c>
      <c r="C379"/>
      <c r="D379" s="18"/>
      <c r="E379" s="11"/>
      <c r="F379" s="11"/>
      <c r="G379"/>
      <c r="H379"/>
      <c r="I379"/>
      <c r="J379" s="20"/>
      <c r="K379" s="11"/>
    </row>
    <row r="380" spans="1:11">
      <c r="A380" s="35">
        <v>40767</v>
      </c>
      <c r="B380" s="37">
        <v>22971</v>
      </c>
      <c r="C380"/>
      <c r="D380" s="18"/>
      <c r="E380" s="11"/>
      <c r="F380" s="11"/>
      <c r="G380"/>
      <c r="H380"/>
      <c r="I380"/>
      <c r="J380" s="20"/>
      <c r="K380" s="11"/>
    </row>
    <row r="381" spans="1:11">
      <c r="A381" s="35">
        <v>40768</v>
      </c>
      <c r="B381" s="37">
        <v>20731</v>
      </c>
      <c r="C381"/>
      <c r="D381" s="18"/>
      <c r="E381" s="11"/>
      <c r="F381" s="11"/>
      <c r="G381"/>
      <c r="H381"/>
      <c r="I381"/>
      <c r="J381" s="20"/>
      <c r="K381" s="11"/>
    </row>
    <row r="382" spans="1:11">
      <c r="A382" s="35">
        <v>40769</v>
      </c>
      <c r="B382" s="37">
        <v>21115</v>
      </c>
      <c r="C382"/>
      <c r="D382" s="18"/>
      <c r="E382" s="11"/>
      <c r="F382" s="11"/>
      <c r="G382"/>
      <c r="H382"/>
      <c r="I382"/>
      <c r="J382" s="20"/>
      <c r="K382" s="11"/>
    </row>
    <row r="383" spans="1:11">
      <c r="A383" s="35">
        <v>40770</v>
      </c>
      <c r="B383" s="37">
        <v>23657</v>
      </c>
      <c r="C383"/>
      <c r="D383" s="18"/>
      <c r="E383" s="11"/>
      <c r="F383" s="11"/>
      <c r="G383"/>
      <c r="H383"/>
      <c r="I383"/>
      <c r="J383" s="20"/>
      <c r="K383" s="11"/>
    </row>
    <row r="384" spans="1:11">
      <c r="A384" s="35">
        <v>40771</v>
      </c>
      <c r="B384" s="37">
        <v>24899</v>
      </c>
      <c r="C384"/>
      <c r="D384" s="18"/>
      <c r="E384" s="11"/>
      <c r="F384" s="11"/>
      <c r="G384"/>
      <c r="H384"/>
      <c r="I384"/>
      <c r="J384" s="20"/>
      <c r="K384" s="11"/>
    </row>
    <row r="385" spans="1:11">
      <c r="A385" s="35">
        <v>40772</v>
      </c>
      <c r="B385" s="37">
        <v>23010</v>
      </c>
      <c r="C385"/>
      <c r="D385" s="18"/>
      <c r="E385" s="11"/>
      <c r="F385" s="11"/>
      <c r="G385"/>
      <c r="H385"/>
      <c r="I385"/>
      <c r="J385" s="20"/>
      <c r="K385" s="11"/>
    </row>
    <row r="386" spans="1:11">
      <c r="A386" s="35">
        <v>40773</v>
      </c>
      <c r="B386" s="37">
        <v>16139</v>
      </c>
      <c r="C386"/>
      <c r="D386" s="18"/>
      <c r="E386" s="11"/>
      <c r="F386" s="11"/>
      <c r="G386"/>
      <c r="H386"/>
      <c r="I386"/>
      <c r="J386" s="20"/>
      <c r="K386" s="11"/>
    </row>
    <row r="387" spans="1:11">
      <c r="A387" s="35">
        <v>40774</v>
      </c>
      <c r="B387" s="37">
        <v>25444</v>
      </c>
      <c r="C387"/>
      <c r="D387" s="18"/>
      <c r="E387" s="11"/>
      <c r="F387" s="11"/>
      <c r="G387"/>
      <c r="H387"/>
      <c r="I387"/>
      <c r="J387" s="20"/>
      <c r="K387" s="11"/>
    </row>
    <row r="388" spans="1:11">
      <c r="A388" s="35">
        <v>40775</v>
      </c>
      <c r="B388" s="37">
        <v>17334</v>
      </c>
      <c r="C388"/>
      <c r="D388" s="18"/>
      <c r="E388" s="11"/>
      <c r="F388" s="11"/>
      <c r="G388"/>
      <c r="H388"/>
      <c r="I388"/>
      <c r="J388" s="20"/>
      <c r="K388" s="11"/>
    </row>
    <row r="389" spans="1:11">
      <c r="A389" s="35">
        <v>40776</v>
      </c>
      <c r="B389" s="37">
        <v>21836</v>
      </c>
      <c r="C389"/>
      <c r="D389" s="18"/>
      <c r="E389" s="11"/>
      <c r="F389" s="11"/>
      <c r="G389"/>
      <c r="H389"/>
      <c r="I389"/>
      <c r="J389" s="20"/>
      <c r="K389" s="11"/>
    </row>
    <row r="390" spans="1:11">
      <c r="A390" s="35">
        <v>40777</v>
      </c>
      <c r="B390" s="37">
        <v>25222</v>
      </c>
      <c r="C390"/>
      <c r="D390" s="18"/>
      <c r="E390" s="11"/>
      <c r="F390" s="11"/>
      <c r="G390"/>
      <c r="H390"/>
      <c r="I390"/>
      <c r="J390" s="20"/>
      <c r="K390" s="11"/>
    </row>
    <row r="391" spans="1:11">
      <c r="A391" s="35">
        <v>40778</v>
      </c>
      <c r="B391" s="37">
        <v>10953</v>
      </c>
      <c r="C391"/>
      <c r="D391" s="18"/>
      <c r="E391" s="11"/>
      <c r="F391" s="11"/>
      <c r="G391"/>
      <c r="H391"/>
      <c r="I391"/>
      <c r="J391" s="20"/>
      <c r="K391" s="11"/>
    </row>
    <row r="392" spans="1:11">
      <c r="A392" s="35">
        <v>40779</v>
      </c>
      <c r="B392" s="37">
        <v>22883</v>
      </c>
      <c r="C392"/>
      <c r="D392" s="18"/>
      <c r="E392" s="11"/>
      <c r="F392" s="11"/>
      <c r="G392"/>
      <c r="H392"/>
      <c r="I392"/>
      <c r="J392" s="20"/>
      <c r="K392" s="11"/>
    </row>
    <row r="393" spans="1:11">
      <c r="A393" s="35">
        <v>40780</v>
      </c>
      <c r="B393" s="37">
        <v>20026</v>
      </c>
      <c r="C393"/>
      <c r="D393" s="18"/>
      <c r="E393" s="11"/>
      <c r="F393" s="11"/>
      <c r="G393"/>
      <c r="H393"/>
      <c r="I393"/>
      <c r="J393" s="20"/>
      <c r="K393" s="11"/>
    </row>
    <row r="394" spans="1:11">
      <c r="A394" s="35">
        <v>40781</v>
      </c>
      <c r="B394" s="37">
        <v>12368</v>
      </c>
      <c r="C394"/>
      <c r="D394" s="18"/>
      <c r="E394" s="11"/>
      <c r="F394" s="11"/>
      <c r="G394"/>
      <c r="H394"/>
      <c r="I394"/>
      <c r="J394" s="20"/>
      <c r="K394" s="11"/>
    </row>
    <row r="395" spans="1:11">
      <c r="A395" s="35">
        <v>40782</v>
      </c>
      <c r="B395" s="37">
        <v>14045</v>
      </c>
      <c r="C395"/>
      <c r="D395" s="18"/>
      <c r="E395" s="11"/>
      <c r="F395" s="11"/>
      <c r="G395"/>
      <c r="H395"/>
      <c r="I395"/>
      <c r="J395" s="20"/>
      <c r="K395" s="11"/>
    </row>
    <row r="396" spans="1:11">
      <c r="A396" s="35">
        <v>40783</v>
      </c>
      <c r="B396" s="37">
        <v>15908</v>
      </c>
      <c r="C396"/>
      <c r="D396" s="18"/>
      <c r="E396" s="11"/>
      <c r="F396" s="11"/>
      <c r="G396"/>
      <c r="H396"/>
      <c r="I396"/>
      <c r="J396" s="20"/>
      <c r="K396" s="11"/>
    </row>
    <row r="397" spans="1:11">
      <c r="A397" s="35">
        <v>40784</v>
      </c>
      <c r="B397" s="37">
        <v>17443</v>
      </c>
      <c r="C397"/>
      <c r="D397" s="18"/>
      <c r="E397" s="11"/>
      <c r="F397" s="11"/>
      <c r="G397"/>
      <c r="H397"/>
      <c r="I397"/>
      <c r="J397" s="20"/>
      <c r="K397" s="11"/>
    </row>
    <row r="398" spans="1:11">
      <c r="A398" s="35">
        <v>40785</v>
      </c>
      <c r="B398" s="37">
        <v>21477</v>
      </c>
      <c r="C398"/>
      <c r="D398" s="18"/>
      <c r="E398" s="11"/>
      <c r="F398" s="11"/>
      <c r="G398"/>
      <c r="H398"/>
      <c r="I398"/>
      <c r="J398" s="20"/>
      <c r="K398" s="11"/>
    </row>
    <row r="399" spans="1:11">
      <c r="A399" s="35">
        <v>40786</v>
      </c>
      <c r="B399" s="37">
        <v>23036</v>
      </c>
      <c r="C399"/>
      <c r="D399" s="18"/>
      <c r="E399" s="11"/>
      <c r="F399" s="11"/>
      <c r="G399"/>
      <c r="H399"/>
      <c r="I399"/>
      <c r="J399" s="20"/>
      <c r="K399" s="11"/>
    </row>
    <row r="400" spans="1:11">
      <c r="A400" s="35">
        <v>40787</v>
      </c>
      <c r="B400" s="37">
        <v>25110</v>
      </c>
      <c r="C400"/>
      <c r="D400" s="18"/>
      <c r="E400" s="11"/>
      <c r="F400" s="11"/>
      <c r="G400"/>
      <c r="H400"/>
      <c r="I400"/>
      <c r="J400" s="20"/>
      <c r="K400" s="11"/>
    </row>
    <row r="401" spans="1:11">
      <c r="A401" s="35">
        <v>40788</v>
      </c>
      <c r="B401" s="37">
        <v>25981</v>
      </c>
      <c r="C401"/>
      <c r="D401" s="18"/>
      <c r="E401" s="11"/>
      <c r="F401" s="11"/>
      <c r="G401"/>
      <c r="H401"/>
      <c r="I401"/>
      <c r="J401" s="20"/>
      <c r="K401" s="11"/>
    </row>
    <row r="402" spans="1:11">
      <c r="A402" s="35">
        <v>40789</v>
      </c>
      <c r="B402" s="37">
        <v>24578</v>
      </c>
      <c r="C402"/>
      <c r="D402" s="18"/>
      <c r="E402" s="11"/>
      <c r="F402" s="11"/>
      <c r="G402"/>
      <c r="H402"/>
      <c r="I402"/>
      <c r="J402" s="20"/>
      <c r="K402" s="11"/>
    </row>
    <row r="403" spans="1:11">
      <c r="A403" s="35">
        <v>40790</v>
      </c>
      <c r="B403" s="37">
        <v>14967</v>
      </c>
      <c r="C403"/>
      <c r="D403" s="18"/>
      <c r="E403" s="11"/>
      <c r="F403" s="11"/>
      <c r="G403"/>
      <c r="H403"/>
      <c r="I403"/>
      <c r="J403" s="20"/>
      <c r="K403" s="11"/>
    </row>
    <row r="404" spans="1:11">
      <c r="A404" s="35">
        <v>40791</v>
      </c>
      <c r="B404" s="37">
        <v>21776</v>
      </c>
      <c r="C404"/>
      <c r="D404" s="18"/>
      <c r="E404" s="11"/>
      <c r="F404" s="11"/>
      <c r="G404"/>
      <c r="H404"/>
      <c r="I404"/>
      <c r="J404" s="20"/>
      <c r="K404" s="11"/>
    </row>
    <row r="405" spans="1:11">
      <c r="A405" s="35">
        <v>40792</v>
      </c>
      <c r="B405" s="37">
        <v>13863</v>
      </c>
      <c r="C405"/>
      <c r="D405" s="18"/>
      <c r="E405" s="11"/>
      <c r="F405" s="11"/>
      <c r="G405"/>
      <c r="H405"/>
      <c r="I405"/>
      <c r="J405" s="20"/>
      <c r="K405" s="11"/>
    </row>
    <row r="406" spans="1:11">
      <c r="A406" s="35">
        <v>40793</v>
      </c>
      <c r="B406" s="37">
        <v>22746</v>
      </c>
      <c r="C406"/>
      <c r="D406" s="18"/>
      <c r="E406" s="11"/>
      <c r="F406" s="11"/>
      <c r="G406"/>
      <c r="H406"/>
      <c r="I406"/>
      <c r="J406" s="20"/>
      <c r="K406" s="11"/>
    </row>
    <row r="407" spans="1:11">
      <c r="A407" s="35">
        <v>40794</v>
      </c>
      <c r="B407" s="37">
        <v>23679</v>
      </c>
      <c r="C407"/>
      <c r="D407" s="18"/>
      <c r="E407" s="11"/>
      <c r="F407" s="11"/>
      <c r="G407"/>
      <c r="H407"/>
      <c r="I407"/>
      <c r="J407" s="20"/>
      <c r="K407" s="11"/>
    </row>
    <row r="408" spans="1:11">
      <c r="A408" s="35">
        <v>40795</v>
      </c>
      <c r="B408" s="37">
        <v>23957</v>
      </c>
      <c r="C408"/>
      <c r="D408" s="18"/>
      <c r="E408" s="11"/>
      <c r="F408" s="11"/>
      <c r="G408"/>
      <c r="H408"/>
      <c r="I408"/>
      <c r="J408" s="20"/>
      <c r="K408" s="11"/>
    </row>
    <row r="409" spans="1:11">
      <c r="A409" s="35">
        <v>40796</v>
      </c>
      <c r="B409" s="37">
        <v>20069</v>
      </c>
      <c r="C409"/>
      <c r="D409" s="18"/>
      <c r="E409" s="11"/>
      <c r="F409" s="11"/>
      <c r="G409"/>
      <c r="H409"/>
      <c r="I409"/>
      <c r="J409" s="20"/>
      <c r="K409" s="11"/>
    </row>
    <row r="410" spans="1:11">
      <c r="A410" s="35">
        <v>40797</v>
      </c>
      <c r="B410" s="37">
        <v>17719</v>
      </c>
      <c r="C410"/>
      <c r="D410" s="18"/>
      <c r="E410" s="11"/>
      <c r="F410" s="11"/>
      <c r="G410"/>
      <c r="H410"/>
      <c r="I410"/>
      <c r="J410" s="20"/>
      <c r="K410" s="11"/>
    </row>
    <row r="411" spans="1:11">
      <c r="A411" s="35">
        <v>40798</v>
      </c>
      <c r="B411" s="37">
        <v>21572</v>
      </c>
      <c r="C411"/>
      <c r="D411" s="18"/>
      <c r="E411" s="11"/>
      <c r="F411" s="11"/>
      <c r="G411"/>
      <c r="H411"/>
      <c r="I411"/>
      <c r="J411" s="20"/>
      <c r="K411" s="11"/>
    </row>
    <row r="412" spans="1:11">
      <c r="A412" s="35">
        <v>40799</v>
      </c>
      <c r="B412" s="37">
        <v>23962</v>
      </c>
      <c r="C412"/>
      <c r="D412" s="18"/>
      <c r="E412" s="11"/>
      <c r="F412" s="11"/>
      <c r="G412"/>
      <c r="H412"/>
      <c r="I412"/>
      <c r="J412" s="20"/>
      <c r="K412" s="11"/>
    </row>
    <row r="413" spans="1:11">
      <c r="A413" s="35">
        <v>40800</v>
      </c>
      <c r="B413" s="37">
        <v>25824</v>
      </c>
      <c r="C413"/>
      <c r="D413" s="18"/>
      <c r="E413" s="11"/>
      <c r="F413" s="11"/>
      <c r="G413"/>
      <c r="H413"/>
      <c r="I413"/>
      <c r="J413" s="20"/>
      <c r="K413" s="11"/>
    </row>
    <row r="414" spans="1:11">
      <c r="A414" s="35">
        <v>40801</v>
      </c>
      <c r="B414" s="37">
        <v>25803</v>
      </c>
      <c r="C414"/>
      <c r="D414" s="18"/>
      <c r="E414" s="11"/>
      <c r="F414" s="11"/>
      <c r="G414"/>
      <c r="H414"/>
      <c r="I414"/>
      <c r="J414" s="20"/>
      <c r="K414" s="11"/>
    </row>
    <row r="415" spans="1:11">
      <c r="A415" s="35">
        <v>40802</v>
      </c>
      <c r="B415" s="37">
        <v>25567</v>
      </c>
      <c r="C415"/>
      <c r="D415" s="18"/>
      <c r="E415" s="11"/>
      <c r="F415" s="11"/>
      <c r="G415"/>
      <c r="H415"/>
      <c r="I415"/>
      <c r="J415" s="20"/>
      <c r="K415" s="11"/>
    </row>
    <row r="416" spans="1:11">
      <c r="A416" s="35">
        <v>40803</v>
      </c>
      <c r="B416" s="37">
        <v>15147</v>
      </c>
      <c r="C416"/>
      <c r="D416" s="18"/>
      <c r="E416" s="11"/>
      <c r="F416" s="11"/>
      <c r="G416"/>
      <c r="H416"/>
      <c r="I416"/>
      <c r="J416" s="20"/>
      <c r="K416" s="11"/>
    </row>
    <row r="417" spans="1:11">
      <c r="A417" s="35">
        <v>40804</v>
      </c>
      <c r="B417" s="37">
        <v>17327</v>
      </c>
      <c r="C417"/>
      <c r="D417" s="18"/>
      <c r="E417" s="11"/>
      <c r="F417" s="11"/>
      <c r="G417"/>
      <c r="H417"/>
      <c r="I417"/>
      <c r="J417" s="20"/>
      <c r="K417" s="11"/>
    </row>
    <row r="418" spans="1:11">
      <c r="A418" s="35">
        <v>40805</v>
      </c>
      <c r="B418" s="37">
        <v>23708</v>
      </c>
      <c r="C418"/>
      <c r="D418" s="18"/>
      <c r="E418" s="11"/>
      <c r="F418" s="11"/>
      <c r="G418"/>
      <c r="H418"/>
      <c r="I418"/>
      <c r="J418" s="20"/>
      <c r="K418" s="11"/>
    </row>
    <row r="419" spans="1:11">
      <c r="A419" s="35">
        <v>40806</v>
      </c>
      <c r="B419" s="37">
        <v>23676</v>
      </c>
      <c r="C419"/>
      <c r="D419" s="18"/>
      <c r="E419" s="11"/>
      <c r="F419" s="11"/>
      <c r="G419"/>
      <c r="H419"/>
      <c r="I419"/>
      <c r="J419" s="20"/>
      <c r="K419" s="11"/>
    </row>
    <row r="420" spans="1:11">
      <c r="A420" s="35">
        <v>40807</v>
      </c>
      <c r="B420" s="37">
        <v>22730</v>
      </c>
      <c r="C420"/>
      <c r="D420" s="18"/>
      <c r="E420" s="11"/>
      <c r="F420" s="11"/>
      <c r="G420"/>
      <c r="H420"/>
      <c r="I420"/>
      <c r="J420" s="20"/>
      <c r="K420" s="11"/>
    </row>
    <row r="421" spans="1:11">
      <c r="A421" s="35">
        <v>40808</v>
      </c>
      <c r="B421" s="37">
        <v>24601</v>
      </c>
      <c r="C421"/>
      <c r="D421" s="18"/>
      <c r="E421" s="11"/>
      <c r="F421" s="11"/>
      <c r="G421"/>
      <c r="H421"/>
      <c r="I421"/>
      <c r="J421" s="20"/>
      <c r="K421" s="11"/>
    </row>
    <row r="422" spans="1:11">
      <c r="A422" s="35">
        <v>40809</v>
      </c>
      <c r="B422" s="37">
        <v>25114</v>
      </c>
      <c r="C422"/>
      <c r="D422" s="18"/>
      <c r="E422" s="11"/>
      <c r="F422" s="11"/>
      <c r="G422"/>
      <c r="H422"/>
      <c r="I422"/>
      <c r="J422" s="20"/>
      <c r="K422" s="11"/>
    </row>
    <row r="423" spans="1:11">
      <c r="A423" s="35">
        <v>40810</v>
      </c>
      <c r="B423" s="37">
        <v>22113</v>
      </c>
      <c r="C423"/>
      <c r="D423" s="18"/>
      <c r="E423" s="11"/>
      <c r="F423" s="11"/>
      <c r="G423"/>
      <c r="H423"/>
      <c r="I423"/>
      <c r="J423" s="20"/>
      <c r="K423" s="11"/>
    </row>
    <row r="424" spans="1:11">
      <c r="A424" s="35">
        <v>40811</v>
      </c>
      <c r="B424" s="37">
        <v>21211</v>
      </c>
      <c r="C424"/>
      <c r="D424" s="18"/>
      <c r="E424" s="11"/>
      <c r="F424" s="11"/>
      <c r="G424"/>
      <c r="H424"/>
      <c r="I424"/>
      <c r="J424" s="20"/>
      <c r="K424" s="11"/>
    </row>
    <row r="425" spans="1:11">
      <c r="A425" s="35">
        <v>40812</v>
      </c>
      <c r="B425" s="37">
        <v>20527</v>
      </c>
      <c r="C425"/>
      <c r="D425" s="18"/>
      <c r="E425" s="11"/>
      <c r="F425" s="11"/>
      <c r="G425"/>
      <c r="H425"/>
      <c r="I425"/>
      <c r="J425" s="20"/>
      <c r="K425" s="11"/>
    </row>
    <row r="426" spans="1:11">
      <c r="A426" s="35">
        <v>40813</v>
      </c>
      <c r="B426" s="37">
        <v>24841</v>
      </c>
      <c r="C426"/>
      <c r="D426" s="18"/>
      <c r="E426" s="11"/>
      <c r="F426" s="11"/>
      <c r="G426"/>
      <c r="H426"/>
      <c r="I426"/>
      <c r="J426" s="20"/>
      <c r="K426" s="11"/>
    </row>
    <row r="427" spans="1:11">
      <c r="A427" s="35">
        <v>40814</v>
      </c>
      <c r="B427" s="37">
        <v>28434</v>
      </c>
      <c r="C427"/>
      <c r="D427" s="18"/>
      <c r="E427" s="11"/>
      <c r="F427" s="11"/>
      <c r="G427"/>
      <c r="H427"/>
      <c r="I427"/>
      <c r="J427" s="20"/>
      <c r="K427" s="11"/>
    </row>
    <row r="428" spans="1:11">
      <c r="A428" s="35">
        <v>40815</v>
      </c>
      <c r="B428" s="37">
        <v>29039</v>
      </c>
      <c r="C428"/>
      <c r="D428" s="18"/>
      <c r="E428" s="11"/>
      <c r="F428" s="11"/>
      <c r="G428"/>
      <c r="H428"/>
      <c r="I428"/>
      <c r="J428" s="20"/>
      <c r="K428" s="11"/>
    </row>
    <row r="429" spans="1:11">
      <c r="A429" s="35">
        <v>40816</v>
      </c>
      <c r="B429" s="37">
        <v>29139</v>
      </c>
      <c r="C429"/>
      <c r="D429" s="18"/>
      <c r="E429" s="11"/>
      <c r="F429" s="11"/>
      <c r="G429"/>
      <c r="H429"/>
      <c r="I429"/>
      <c r="J429" s="20"/>
      <c r="K429" s="11"/>
    </row>
    <row r="430" spans="1:11">
      <c r="A430" s="35">
        <v>40817</v>
      </c>
      <c r="B430" s="37">
        <v>27129</v>
      </c>
      <c r="C430"/>
      <c r="D430" s="18"/>
      <c r="E430" s="11"/>
      <c r="F430" s="11"/>
      <c r="G430"/>
      <c r="H430"/>
      <c r="I430"/>
      <c r="J430" s="20"/>
      <c r="K430" s="11"/>
    </row>
    <row r="431" spans="1:11">
      <c r="A431" s="35">
        <v>40818</v>
      </c>
      <c r="B431" s="37">
        <v>26906</v>
      </c>
      <c r="C431"/>
      <c r="D431" s="18"/>
      <c r="E431" s="11"/>
      <c r="F431" s="11"/>
      <c r="G431"/>
      <c r="H431"/>
      <c r="I431"/>
      <c r="J431" s="20"/>
      <c r="K431" s="11"/>
    </row>
    <row r="432" spans="1:11">
      <c r="A432" s="35">
        <v>40819</v>
      </c>
      <c r="B432" s="37">
        <v>27559</v>
      </c>
      <c r="C432"/>
      <c r="D432" s="18"/>
      <c r="E432" s="11"/>
      <c r="F432" s="11"/>
      <c r="G432"/>
      <c r="H432"/>
      <c r="I432"/>
      <c r="J432" s="20"/>
      <c r="K432" s="11"/>
    </row>
    <row r="433" spans="1:11">
      <c r="A433" s="35">
        <v>40820</v>
      </c>
      <c r="B433" s="37">
        <v>26131</v>
      </c>
      <c r="C433"/>
      <c r="D433" s="18"/>
      <c r="E433" s="11"/>
      <c r="F433" s="11"/>
      <c r="G433"/>
      <c r="H433"/>
      <c r="I433"/>
      <c r="J433" s="20"/>
      <c r="K433" s="11"/>
    </row>
    <row r="434" spans="1:11">
      <c r="A434" s="35">
        <v>40821</v>
      </c>
      <c r="B434" s="37">
        <v>26263</v>
      </c>
      <c r="C434"/>
      <c r="D434" s="18"/>
      <c r="E434" s="11"/>
      <c r="F434" s="11"/>
      <c r="G434"/>
      <c r="H434"/>
      <c r="I434"/>
      <c r="J434" s="20"/>
      <c r="K434" s="11"/>
    </row>
    <row r="435" spans="1:11">
      <c r="A435" s="35">
        <v>40822</v>
      </c>
      <c r="B435" s="37">
        <v>25083</v>
      </c>
      <c r="C435"/>
      <c r="D435" s="18"/>
      <c r="E435" s="11"/>
      <c r="F435" s="11"/>
      <c r="G435"/>
      <c r="H435"/>
      <c r="I435"/>
      <c r="J435" s="20"/>
      <c r="K435" s="11"/>
    </row>
    <row r="436" spans="1:11">
      <c r="A436" s="35">
        <v>40823</v>
      </c>
      <c r="B436" s="37">
        <v>24529</v>
      </c>
      <c r="C436"/>
      <c r="D436" s="18"/>
      <c r="E436" s="11"/>
      <c r="F436" s="11"/>
      <c r="G436"/>
      <c r="H436"/>
      <c r="I436"/>
      <c r="J436" s="20"/>
      <c r="K436" s="11"/>
    </row>
    <row r="437" spans="1:11">
      <c r="A437" s="35">
        <v>40824</v>
      </c>
      <c r="B437" s="37">
        <v>18154</v>
      </c>
      <c r="C437"/>
      <c r="D437" s="18"/>
      <c r="E437" s="11"/>
      <c r="F437" s="11"/>
      <c r="G437"/>
      <c r="H437"/>
      <c r="I437"/>
      <c r="J437" s="20"/>
      <c r="K437" s="11"/>
    </row>
    <row r="438" spans="1:11">
      <c r="A438" s="35">
        <v>40825</v>
      </c>
      <c r="B438" s="37">
        <v>17643</v>
      </c>
      <c r="C438"/>
      <c r="D438" s="18"/>
      <c r="E438" s="11"/>
      <c r="F438" s="11"/>
      <c r="G438"/>
      <c r="H438"/>
      <c r="I438"/>
      <c r="J438" s="20"/>
      <c r="K438" s="11"/>
    </row>
    <row r="439" spans="1:11">
      <c r="A439" s="35">
        <v>40826</v>
      </c>
      <c r="B439" s="37">
        <v>24198</v>
      </c>
      <c r="C439"/>
      <c r="D439" s="18"/>
      <c r="E439" s="11"/>
      <c r="F439" s="11"/>
      <c r="G439"/>
      <c r="H439"/>
      <c r="I439"/>
      <c r="J439" s="20"/>
      <c r="K439" s="11"/>
    </row>
    <row r="440" spans="1:11">
      <c r="A440" s="35">
        <v>40827</v>
      </c>
      <c r="B440" s="37">
        <v>26184</v>
      </c>
      <c r="C440"/>
      <c r="D440" s="18"/>
      <c r="E440" s="11"/>
      <c r="F440" s="11"/>
      <c r="G440"/>
      <c r="H440"/>
      <c r="I440"/>
      <c r="J440" s="20"/>
      <c r="K440" s="11"/>
    </row>
    <row r="441" spans="1:11">
      <c r="A441" s="35">
        <v>40828</v>
      </c>
      <c r="B441" s="37">
        <v>26323</v>
      </c>
      <c r="C441"/>
      <c r="D441" s="18"/>
      <c r="E441" s="11"/>
      <c r="F441" s="11"/>
      <c r="G441"/>
      <c r="H441"/>
      <c r="I441"/>
      <c r="J441" s="20"/>
      <c r="K441" s="11"/>
    </row>
    <row r="442" spans="1:11">
      <c r="A442" s="35">
        <v>40829</v>
      </c>
      <c r="B442" s="37">
        <v>25149</v>
      </c>
      <c r="C442"/>
      <c r="D442" s="18"/>
      <c r="E442" s="11"/>
      <c r="F442" s="11"/>
      <c r="G442"/>
      <c r="H442"/>
      <c r="I442"/>
      <c r="J442" s="20"/>
      <c r="K442" s="11"/>
    </row>
    <row r="443" spans="1:11">
      <c r="A443" s="35">
        <v>40830</v>
      </c>
      <c r="B443" s="37">
        <v>26542</v>
      </c>
      <c r="C443"/>
      <c r="D443" s="18"/>
      <c r="E443" s="11"/>
      <c r="F443" s="11"/>
      <c r="G443"/>
      <c r="H443"/>
      <c r="I443"/>
      <c r="J443" s="20"/>
      <c r="K443" s="11"/>
    </row>
    <row r="444" spans="1:11">
      <c r="A444" s="35">
        <v>40831</v>
      </c>
      <c r="B444" s="37">
        <v>23663</v>
      </c>
      <c r="C444"/>
      <c r="D444" s="18"/>
      <c r="E444" s="11"/>
      <c r="F444" s="11"/>
      <c r="G444"/>
      <c r="H444"/>
      <c r="I444"/>
      <c r="J444" s="20"/>
      <c r="K444" s="11"/>
    </row>
    <row r="445" spans="1:11">
      <c r="A445" s="35">
        <v>40832</v>
      </c>
      <c r="B445" s="37">
        <v>18530</v>
      </c>
      <c r="C445"/>
      <c r="D445" s="18"/>
      <c r="E445" s="11"/>
      <c r="F445" s="11"/>
      <c r="G445"/>
      <c r="H445"/>
      <c r="I445"/>
      <c r="J445" s="20"/>
      <c r="K445" s="11"/>
    </row>
    <row r="446" spans="1:11">
      <c r="A446" s="35">
        <v>40833</v>
      </c>
      <c r="B446" s="37">
        <v>23892</v>
      </c>
      <c r="C446"/>
      <c r="D446" s="18"/>
      <c r="E446" s="11"/>
      <c r="F446" s="11"/>
      <c r="G446"/>
      <c r="H446"/>
      <c r="I446"/>
      <c r="J446" s="20"/>
      <c r="K446" s="11"/>
    </row>
    <row r="447" spans="1:11">
      <c r="A447" s="35">
        <v>40834</v>
      </c>
      <c r="B447" s="37">
        <v>23791</v>
      </c>
      <c r="C447"/>
      <c r="D447" s="18"/>
      <c r="E447" s="11"/>
      <c r="F447" s="11"/>
      <c r="G447"/>
      <c r="H447"/>
      <c r="I447"/>
      <c r="J447" s="20"/>
      <c r="K447" s="11"/>
    </row>
    <row r="448" spans="1:11">
      <c r="A448" s="35">
        <v>40835</v>
      </c>
      <c r="B448" s="37">
        <v>23259</v>
      </c>
      <c r="C448"/>
      <c r="D448" s="18"/>
      <c r="E448" s="11"/>
      <c r="F448" s="11"/>
      <c r="G448"/>
      <c r="H448"/>
      <c r="I448"/>
      <c r="J448" s="20"/>
      <c r="K448" s="11"/>
    </row>
    <row r="449" spans="1:11">
      <c r="A449" s="35">
        <v>40836</v>
      </c>
      <c r="B449" s="37">
        <v>23157</v>
      </c>
      <c r="C449"/>
      <c r="D449" s="18"/>
      <c r="E449" s="11"/>
      <c r="F449" s="11"/>
      <c r="G449"/>
      <c r="H449"/>
      <c r="I449"/>
      <c r="J449" s="20"/>
      <c r="K449" s="11"/>
    </row>
    <row r="450" spans="1:11">
      <c r="A450" s="35">
        <v>40837</v>
      </c>
      <c r="B450" s="37">
        <v>23253</v>
      </c>
      <c r="C450"/>
      <c r="D450" s="18"/>
      <c r="E450" s="11"/>
      <c r="F450" s="11"/>
      <c r="G450"/>
      <c r="H450"/>
      <c r="I450"/>
      <c r="J450" s="20"/>
      <c r="K450" s="11"/>
    </row>
    <row r="451" spans="1:11">
      <c r="A451" s="35">
        <v>40838</v>
      </c>
      <c r="B451" s="37">
        <v>20482</v>
      </c>
      <c r="C451"/>
      <c r="D451" s="18"/>
      <c r="E451" s="11"/>
      <c r="F451" s="11"/>
      <c r="G451"/>
      <c r="H451"/>
      <c r="I451"/>
      <c r="J451" s="20"/>
      <c r="K451" s="11"/>
    </row>
    <row r="452" spans="1:11">
      <c r="A452" s="35">
        <v>40839</v>
      </c>
      <c r="B452" s="37">
        <v>18560</v>
      </c>
      <c r="C452"/>
      <c r="D452" s="18"/>
      <c r="E452" s="11"/>
      <c r="F452" s="11"/>
      <c r="G452"/>
      <c r="H452"/>
      <c r="I452"/>
      <c r="J452" s="20"/>
      <c r="K452" s="11"/>
    </row>
    <row r="453" spans="1:11">
      <c r="A453" s="35">
        <v>40840</v>
      </c>
      <c r="B453" s="37">
        <v>22842</v>
      </c>
      <c r="C453"/>
      <c r="D453" s="18"/>
      <c r="E453" s="11"/>
      <c r="F453" s="11"/>
      <c r="G453"/>
      <c r="H453"/>
      <c r="I453"/>
      <c r="J453" s="20"/>
      <c r="K453" s="11"/>
    </row>
    <row r="454" spans="1:11">
      <c r="A454" s="35">
        <v>40841</v>
      </c>
      <c r="B454" s="37">
        <v>22771</v>
      </c>
      <c r="C454"/>
      <c r="D454" s="18"/>
      <c r="E454" s="11"/>
      <c r="F454" s="11"/>
      <c r="G454"/>
      <c r="H454"/>
      <c r="I454"/>
      <c r="J454" s="20"/>
      <c r="K454" s="11"/>
    </row>
    <row r="455" spans="1:11">
      <c r="A455" s="35">
        <v>40842</v>
      </c>
      <c r="B455" s="37">
        <v>17621</v>
      </c>
      <c r="C455"/>
      <c r="D455" s="18"/>
      <c r="E455" s="11"/>
      <c r="F455" s="11"/>
      <c r="G455"/>
      <c r="H455"/>
      <c r="I455"/>
      <c r="J455" s="20"/>
      <c r="K455" s="11"/>
    </row>
    <row r="456" spans="1:11">
      <c r="A456" s="35">
        <v>40843</v>
      </c>
      <c r="B456" s="37">
        <v>19360</v>
      </c>
      <c r="C456"/>
      <c r="D456" s="18"/>
      <c r="E456" s="11"/>
      <c r="F456" s="11"/>
      <c r="G456"/>
      <c r="H456"/>
      <c r="I456"/>
      <c r="J456" s="20"/>
      <c r="K456" s="11"/>
    </row>
    <row r="457" spans="1:11">
      <c r="A457" s="35">
        <v>40844</v>
      </c>
      <c r="B457" s="37">
        <v>23158</v>
      </c>
      <c r="C457"/>
      <c r="D457" s="18"/>
      <c r="E457" s="11"/>
      <c r="F457" s="11"/>
      <c r="G457"/>
      <c r="H457"/>
      <c r="I457"/>
      <c r="J457" s="20"/>
      <c r="K457" s="11"/>
    </row>
    <row r="458" spans="1:11">
      <c r="A458" s="35">
        <v>40845</v>
      </c>
      <c r="B458" s="37">
        <v>18228</v>
      </c>
      <c r="C458"/>
      <c r="D458" s="18"/>
      <c r="E458" s="11"/>
      <c r="F458" s="11"/>
      <c r="G458"/>
      <c r="H458"/>
      <c r="I458"/>
      <c r="J458" s="20"/>
      <c r="K458" s="11"/>
    </row>
    <row r="459" spans="1:11">
      <c r="A459" s="35">
        <v>40846</v>
      </c>
      <c r="B459" s="37">
        <v>15443</v>
      </c>
      <c r="C459"/>
      <c r="D459" s="18"/>
      <c r="E459" s="11"/>
      <c r="F459" s="11"/>
      <c r="G459"/>
      <c r="H459"/>
      <c r="I459"/>
      <c r="J459" s="20"/>
      <c r="K459" s="11"/>
    </row>
    <row r="460" spans="1:11">
      <c r="A460" s="35">
        <v>40847</v>
      </c>
      <c r="B460" s="37">
        <v>22999</v>
      </c>
      <c r="C460"/>
      <c r="D460" s="18"/>
      <c r="E460" s="11"/>
      <c r="F460" s="11"/>
      <c r="G460"/>
      <c r="H460"/>
      <c r="I460"/>
      <c r="J460" s="20"/>
      <c r="K460" s="11"/>
    </row>
    <row r="461" spans="1:11">
      <c r="A461" s="35">
        <v>40848</v>
      </c>
      <c r="B461" s="37">
        <v>22747</v>
      </c>
      <c r="C461"/>
      <c r="D461" s="18"/>
      <c r="E461" s="11"/>
      <c r="F461" s="11"/>
      <c r="G461"/>
      <c r="H461"/>
      <c r="I461"/>
      <c r="J461" s="20"/>
      <c r="K461" s="11"/>
    </row>
    <row r="462" spans="1:11">
      <c r="A462" s="35">
        <v>40849</v>
      </c>
      <c r="B462" s="37">
        <v>23724</v>
      </c>
      <c r="C462"/>
      <c r="D462" s="18"/>
      <c r="E462" s="11"/>
      <c r="F462" s="11"/>
      <c r="G462"/>
      <c r="H462"/>
      <c r="I462"/>
      <c r="J462" s="20"/>
      <c r="K462" s="11"/>
    </row>
    <row r="463" spans="1:11">
      <c r="A463" s="35">
        <v>40850</v>
      </c>
      <c r="B463" s="37">
        <v>18676</v>
      </c>
      <c r="C463"/>
      <c r="D463" s="18"/>
      <c r="E463" s="11"/>
      <c r="F463" s="11"/>
      <c r="G463"/>
      <c r="H463"/>
      <c r="I463"/>
      <c r="J463" s="20"/>
      <c r="K463" s="11"/>
    </row>
    <row r="464" spans="1:11">
      <c r="A464" s="35">
        <v>40851</v>
      </c>
      <c r="B464" s="37">
        <v>18774</v>
      </c>
      <c r="C464"/>
      <c r="D464" s="18"/>
      <c r="E464" s="11"/>
      <c r="F464" s="11"/>
      <c r="G464"/>
      <c r="H464"/>
      <c r="I464"/>
      <c r="J464" s="20"/>
      <c r="K464" s="11"/>
    </row>
    <row r="465" spans="1:11">
      <c r="A465" s="35">
        <v>40852</v>
      </c>
      <c r="B465" s="37">
        <v>16434</v>
      </c>
      <c r="C465"/>
      <c r="D465" s="18"/>
      <c r="E465" s="11"/>
      <c r="F465" s="11"/>
      <c r="G465"/>
      <c r="H465"/>
      <c r="I465"/>
      <c r="J465" s="20"/>
      <c r="K465" s="11"/>
    </row>
    <row r="466" spans="1:11">
      <c r="A466" s="35">
        <v>40853</v>
      </c>
      <c r="B466" s="37">
        <v>14317</v>
      </c>
      <c r="C466"/>
      <c r="D466" s="18"/>
      <c r="E466" s="11"/>
      <c r="F466" s="11"/>
      <c r="G466"/>
      <c r="H466"/>
      <c r="I466"/>
      <c r="J466" s="20"/>
      <c r="K466" s="11"/>
    </row>
    <row r="467" spans="1:11">
      <c r="A467" s="35">
        <v>40854</v>
      </c>
      <c r="B467" s="37">
        <v>20365</v>
      </c>
      <c r="C467"/>
      <c r="D467" s="18"/>
      <c r="E467" s="11"/>
      <c r="F467" s="11"/>
      <c r="G467"/>
      <c r="H467"/>
      <c r="I467"/>
      <c r="J467" s="20"/>
      <c r="K467" s="11"/>
    </row>
    <row r="468" spans="1:11">
      <c r="A468" s="35">
        <v>40855</v>
      </c>
      <c r="B468" s="37">
        <v>19231</v>
      </c>
      <c r="C468"/>
      <c r="D468" s="18"/>
      <c r="E468" s="11"/>
      <c r="F468" s="11"/>
      <c r="G468"/>
      <c r="H468"/>
      <c r="I468"/>
      <c r="J468" s="20"/>
      <c r="K468" s="11"/>
    </row>
    <row r="469" spans="1:11">
      <c r="A469" s="35">
        <v>40856</v>
      </c>
      <c r="B469" s="37">
        <v>22542</v>
      </c>
      <c r="C469"/>
      <c r="D469" s="18"/>
      <c r="E469" s="11"/>
      <c r="F469" s="11"/>
      <c r="G469"/>
      <c r="H469"/>
      <c r="I469"/>
      <c r="J469" s="20"/>
      <c r="K469" s="11"/>
    </row>
    <row r="470" spans="1:11">
      <c r="A470" s="35">
        <v>40857</v>
      </c>
      <c r="B470" s="37">
        <v>23475</v>
      </c>
      <c r="C470"/>
      <c r="D470" s="18"/>
      <c r="E470" s="11"/>
      <c r="F470" s="11"/>
      <c r="G470"/>
      <c r="H470"/>
      <c r="I470"/>
      <c r="J470" s="20"/>
      <c r="K470" s="11"/>
    </row>
    <row r="471" spans="1:11">
      <c r="A471" s="35">
        <v>40858</v>
      </c>
      <c r="B471" s="37">
        <v>21140</v>
      </c>
      <c r="C471"/>
      <c r="D471" s="18"/>
      <c r="E471" s="11"/>
      <c r="F471" s="11"/>
      <c r="G471"/>
      <c r="H471"/>
      <c r="I471"/>
      <c r="J471" s="20"/>
      <c r="K471" s="11"/>
    </row>
    <row r="472" spans="1:11">
      <c r="A472" s="35">
        <v>40859</v>
      </c>
      <c r="B472" s="37">
        <v>18933</v>
      </c>
      <c r="C472"/>
      <c r="D472" s="18"/>
      <c r="E472" s="11"/>
      <c r="F472" s="11"/>
      <c r="G472"/>
      <c r="H472"/>
      <c r="I472"/>
      <c r="J472" s="20"/>
      <c r="K472" s="11"/>
    </row>
    <row r="473" spans="1:11">
      <c r="A473" s="35">
        <v>40860</v>
      </c>
      <c r="B473" s="37">
        <v>17744</v>
      </c>
      <c r="C473"/>
      <c r="D473" s="18"/>
      <c r="E473" s="11"/>
      <c r="F473" s="11"/>
      <c r="G473"/>
      <c r="H473"/>
      <c r="I473"/>
      <c r="J473" s="20"/>
      <c r="K473" s="11"/>
    </row>
    <row r="474" spans="1:11">
      <c r="A474" s="35">
        <v>40861</v>
      </c>
      <c r="B474" s="37">
        <v>19913</v>
      </c>
      <c r="C474"/>
      <c r="D474" s="18"/>
      <c r="E474" s="11"/>
      <c r="F474" s="11"/>
      <c r="G474"/>
      <c r="H474"/>
      <c r="I474"/>
      <c r="J474" s="20"/>
      <c r="K474" s="11"/>
    </row>
    <row r="475" spans="1:11">
      <c r="A475" s="35">
        <v>40862</v>
      </c>
      <c r="B475" s="37">
        <v>22245</v>
      </c>
      <c r="C475"/>
      <c r="D475" s="18"/>
      <c r="E475" s="11"/>
      <c r="F475" s="11"/>
      <c r="G475"/>
      <c r="H475"/>
      <c r="I475"/>
      <c r="J475" s="20"/>
      <c r="K475" s="11"/>
    </row>
    <row r="476" spans="1:11">
      <c r="A476" s="35">
        <v>40863</v>
      </c>
      <c r="B476" s="37">
        <v>21639</v>
      </c>
      <c r="C476"/>
      <c r="D476" s="18"/>
      <c r="E476" s="11"/>
      <c r="F476" s="11"/>
      <c r="G476"/>
      <c r="H476"/>
      <c r="I476"/>
      <c r="J476" s="20"/>
      <c r="K476" s="11"/>
    </row>
    <row r="477" spans="1:11">
      <c r="A477" s="35">
        <v>40864</v>
      </c>
      <c r="B477" s="37">
        <v>22802</v>
      </c>
      <c r="C477"/>
      <c r="D477" s="18"/>
      <c r="E477" s="11"/>
      <c r="F477" s="11"/>
      <c r="G477"/>
      <c r="H477"/>
      <c r="I477"/>
      <c r="J477" s="20"/>
      <c r="K477" s="11"/>
    </row>
    <row r="478" spans="1:11">
      <c r="A478" s="35">
        <v>40865</v>
      </c>
      <c r="B478" s="37">
        <v>22461</v>
      </c>
      <c r="C478"/>
      <c r="D478" s="18"/>
      <c r="E478" s="11"/>
      <c r="F478" s="11"/>
      <c r="G478"/>
      <c r="H478"/>
      <c r="I478"/>
      <c r="J478" s="20"/>
      <c r="K478" s="11"/>
    </row>
    <row r="479" spans="1:11">
      <c r="A479" s="35">
        <v>40866</v>
      </c>
      <c r="B479" s="37">
        <v>18706</v>
      </c>
      <c r="C479"/>
      <c r="D479" s="18"/>
      <c r="E479" s="11"/>
      <c r="F479" s="11"/>
      <c r="G479"/>
      <c r="H479"/>
      <c r="I479"/>
      <c r="J479" s="20"/>
      <c r="K479" s="11"/>
    </row>
    <row r="480" spans="1:11">
      <c r="A480" s="35">
        <v>40867</v>
      </c>
      <c r="B480" s="37">
        <v>14829</v>
      </c>
      <c r="C480"/>
      <c r="D480" s="18"/>
      <c r="E480" s="11"/>
      <c r="F480" s="11"/>
      <c r="G480"/>
      <c r="H480"/>
      <c r="I480"/>
      <c r="J480" s="20"/>
      <c r="K480" s="11"/>
    </row>
    <row r="481" spans="1:11">
      <c r="A481" s="35">
        <v>40868</v>
      </c>
      <c r="B481" s="37">
        <v>20824</v>
      </c>
      <c r="C481"/>
      <c r="D481" s="18"/>
      <c r="E481" s="11"/>
      <c r="F481" s="11"/>
      <c r="G481"/>
      <c r="H481"/>
      <c r="I481"/>
      <c r="J481" s="20"/>
      <c r="K481" s="11"/>
    </row>
    <row r="482" spans="1:11">
      <c r="A482" s="35">
        <v>40869</v>
      </c>
      <c r="B482" s="37">
        <v>20341</v>
      </c>
      <c r="C482"/>
      <c r="D482" s="18"/>
      <c r="E482" s="11"/>
      <c r="F482" s="11"/>
      <c r="G482"/>
      <c r="H482"/>
      <c r="I482"/>
      <c r="J482" s="20"/>
      <c r="K482" s="11"/>
    </row>
    <row r="483" spans="1:11">
      <c r="A483" s="35">
        <v>40870</v>
      </c>
      <c r="B483" s="37">
        <v>21855</v>
      </c>
      <c r="C483"/>
      <c r="D483" s="18"/>
      <c r="E483" s="11"/>
      <c r="F483" s="11"/>
      <c r="G483"/>
      <c r="H483"/>
      <c r="I483"/>
      <c r="J483" s="20"/>
      <c r="K483" s="11"/>
    </row>
    <row r="484" spans="1:11">
      <c r="A484" s="35">
        <v>40871</v>
      </c>
      <c r="B484" s="37">
        <v>21870</v>
      </c>
      <c r="C484"/>
      <c r="D484" s="18"/>
      <c r="E484" s="11"/>
      <c r="F484" s="11"/>
      <c r="G484"/>
      <c r="H484"/>
      <c r="I484"/>
      <c r="J484" s="20"/>
      <c r="K484" s="11"/>
    </row>
    <row r="485" spans="1:11">
      <c r="A485" s="35">
        <v>40872</v>
      </c>
      <c r="B485" s="37">
        <v>21598</v>
      </c>
      <c r="C485"/>
      <c r="D485" s="18"/>
      <c r="E485" s="11"/>
      <c r="F485" s="11"/>
      <c r="G485"/>
      <c r="H485"/>
      <c r="I485"/>
      <c r="J485" s="20"/>
      <c r="K485" s="11"/>
    </row>
    <row r="486" spans="1:11">
      <c r="A486" s="35">
        <v>40873</v>
      </c>
      <c r="B486" s="37">
        <v>15803</v>
      </c>
      <c r="C486"/>
      <c r="D486" s="18"/>
      <c r="E486" s="11"/>
      <c r="F486" s="11"/>
      <c r="G486"/>
      <c r="H486"/>
      <c r="I486"/>
      <c r="J486" s="20"/>
      <c r="K486" s="11"/>
    </row>
    <row r="487" spans="1:11">
      <c r="A487" s="35">
        <v>40874</v>
      </c>
      <c r="B487" s="37">
        <v>14362</v>
      </c>
      <c r="C487"/>
      <c r="D487" s="18"/>
      <c r="E487" s="11"/>
      <c r="F487" s="11"/>
      <c r="G487"/>
      <c r="H487"/>
      <c r="I487"/>
      <c r="J487" s="20"/>
      <c r="K487" s="11"/>
    </row>
    <row r="488" spans="1:11">
      <c r="A488" s="35">
        <v>40875</v>
      </c>
      <c r="B488" s="37">
        <v>20167</v>
      </c>
      <c r="C488"/>
      <c r="D488" s="18"/>
      <c r="E488" s="11"/>
      <c r="F488" s="11"/>
      <c r="G488"/>
      <c r="H488"/>
      <c r="I488"/>
      <c r="J488" s="20"/>
      <c r="K488" s="11"/>
    </row>
    <row r="489" spans="1:11">
      <c r="A489" s="35">
        <v>40876</v>
      </c>
      <c r="B489" s="37">
        <v>18718</v>
      </c>
      <c r="C489"/>
      <c r="D489" s="18"/>
      <c r="E489" s="11"/>
      <c r="F489" s="11"/>
      <c r="G489"/>
      <c r="H489"/>
      <c r="I489"/>
      <c r="J489" s="20"/>
      <c r="K489" s="11"/>
    </row>
    <row r="490" spans="1:11">
      <c r="A490" s="35">
        <v>40877</v>
      </c>
      <c r="B490" s="37">
        <v>20956</v>
      </c>
      <c r="C490"/>
      <c r="D490" s="18"/>
      <c r="E490" s="11"/>
      <c r="F490" s="11"/>
      <c r="G490"/>
      <c r="H490"/>
      <c r="I490"/>
      <c r="J490" s="20"/>
      <c r="K490" s="11"/>
    </row>
    <row r="491" spans="1:11">
      <c r="A491" s="35">
        <v>40878</v>
      </c>
      <c r="B491" s="37">
        <v>16481</v>
      </c>
      <c r="C491"/>
      <c r="D491" s="18"/>
      <c r="E491" s="11"/>
      <c r="F491" s="11"/>
      <c r="G491"/>
      <c r="H491"/>
      <c r="I491"/>
      <c r="J491" s="20"/>
      <c r="K491" s="11"/>
    </row>
    <row r="492" spans="1:11">
      <c r="A492" s="35">
        <v>40879</v>
      </c>
      <c r="B492" s="37">
        <v>19146</v>
      </c>
      <c r="C492"/>
      <c r="D492" s="18"/>
      <c r="E492" s="11"/>
      <c r="F492" s="11"/>
      <c r="G492"/>
      <c r="H492"/>
      <c r="I492"/>
      <c r="J492" s="20"/>
      <c r="K492" s="11"/>
    </row>
    <row r="493" spans="1:11">
      <c r="A493" s="35">
        <v>40880</v>
      </c>
      <c r="B493" s="37">
        <v>13776</v>
      </c>
      <c r="C493"/>
      <c r="D493" s="18"/>
      <c r="E493" s="11"/>
      <c r="F493" s="11"/>
      <c r="G493"/>
      <c r="H493"/>
      <c r="I493"/>
      <c r="J493" s="20"/>
      <c r="K493" s="11"/>
    </row>
    <row r="494" spans="1:11">
      <c r="A494" s="35">
        <v>40881</v>
      </c>
      <c r="B494" s="37">
        <v>10276</v>
      </c>
      <c r="C494"/>
      <c r="D494" s="18"/>
      <c r="E494" s="11"/>
      <c r="F494" s="11"/>
      <c r="G494"/>
      <c r="H494"/>
      <c r="I494"/>
      <c r="J494" s="20"/>
      <c r="K494" s="11"/>
    </row>
    <row r="495" spans="1:11">
      <c r="A495" s="35">
        <v>40882</v>
      </c>
      <c r="B495" s="37">
        <v>18176</v>
      </c>
      <c r="C495"/>
      <c r="D495" s="18"/>
      <c r="E495" s="11"/>
      <c r="F495" s="11"/>
      <c r="G495"/>
      <c r="H495"/>
      <c r="I495"/>
      <c r="J495" s="20"/>
      <c r="K495" s="11"/>
    </row>
    <row r="496" spans="1:11">
      <c r="A496" s="35">
        <v>40883</v>
      </c>
      <c r="B496" s="37">
        <v>18943</v>
      </c>
      <c r="C496"/>
      <c r="D496" s="18"/>
      <c r="E496" s="11"/>
      <c r="F496" s="11"/>
      <c r="G496"/>
      <c r="H496"/>
      <c r="I496"/>
      <c r="J496" s="20"/>
      <c r="K496" s="11"/>
    </row>
    <row r="497" spans="1:11">
      <c r="A497" s="35">
        <v>40884</v>
      </c>
      <c r="B497" s="37">
        <v>19279</v>
      </c>
      <c r="C497"/>
      <c r="D497" s="18"/>
      <c r="E497" s="11"/>
      <c r="F497" s="11"/>
      <c r="G497"/>
      <c r="H497"/>
      <c r="I497"/>
      <c r="J497" s="20"/>
      <c r="K497" s="11"/>
    </row>
    <row r="498" spans="1:11">
      <c r="A498" s="35">
        <v>40885</v>
      </c>
      <c r="B498" s="37">
        <v>17313</v>
      </c>
      <c r="C498"/>
      <c r="D498" s="18"/>
      <c r="E498" s="11"/>
      <c r="F498" s="11"/>
      <c r="G498"/>
      <c r="H498"/>
      <c r="I498"/>
      <c r="J498" s="20"/>
      <c r="K498" s="11"/>
    </row>
    <row r="499" spans="1:11">
      <c r="A499" s="35">
        <v>40886</v>
      </c>
      <c r="B499" s="37">
        <v>18421</v>
      </c>
      <c r="C499"/>
      <c r="D499" s="18"/>
      <c r="E499" s="11"/>
      <c r="F499" s="11"/>
      <c r="G499"/>
      <c r="H499"/>
      <c r="I499"/>
      <c r="J499" s="20"/>
      <c r="K499" s="11"/>
    </row>
    <row r="500" spans="1:11">
      <c r="A500" s="35">
        <v>40887</v>
      </c>
      <c r="B500" s="37">
        <v>11864</v>
      </c>
      <c r="C500"/>
      <c r="D500" s="18"/>
      <c r="E500" s="11"/>
      <c r="F500" s="11"/>
      <c r="G500"/>
      <c r="H500"/>
      <c r="I500"/>
      <c r="J500" s="20"/>
      <c r="K500" s="11"/>
    </row>
    <row r="501" spans="1:11">
      <c r="A501" s="35">
        <v>40888</v>
      </c>
      <c r="B501" s="37">
        <v>8368</v>
      </c>
      <c r="C501"/>
      <c r="D501" s="18"/>
      <c r="E501" s="11"/>
      <c r="F501" s="11"/>
      <c r="G501"/>
      <c r="H501"/>
      <c r="I501"/>
      <c r="J501" s="20"/>
      <c r="K501" s="11"/>
    </row>
    <row r="502" spans="1:11">
      <c r="A502" s="35">
        <v>40889</v>
      </c>
      <c r="B502" s="37">
        <v>16554</v>
      </c>
      <c r="C502"/>
      <c r="D502" s="18"/>
      <c r="E502" s="11"/>
      <c r="F502" s="11"/>
      <c r="G502"/>
      <c r="H502"/>
      <c r="I502"/>
      <c r="J502" s="20"/>
      <c r="K502" s="11"/>
    </row>
    <row r="503" spans="1:11">
      <c r="A503" s="35">
        <v>40890</v>
      </c>
      <c r="B503" s="37">
        <v>17111</v>
      </c>
      <c r="C503"/>
      <c r="D503" s="18"/>
      <c r="E503" s="11"/>
      <c r="F503" s="11"/>
      <c r="G503"/>
      <c r="H503"/>
      <c r="I503"/>
      <c r="J503" s="20"/>
      <c r="K503" s="11"/>
    </row>
    <row r="504" spans="1:11">
      <c r="A504" s="35">
        <v>40891</v>
      </c>
      <c r="B504" s="37">
        <v>17543</v>
      </c>
      <c r="C504"/>
      <c r="D504" s="18"/>
      <c r="E504" s="11"/>
      <c r="F504" s="11"/>
      <c r="G504"/>
      <c r="H504"/>
      <c r="I504"/>
      <c r="J504" s="20"/>
      <c r="K504" s="11"/>
    </row>
    <row r="505" spans="1:11">
      <c r="A505" s="35">
        <v>40892</v>
      </c>
      <c r="B505" s="37">
        <v>17081</v>
      </c>
      <c r="C505"/>
      <c r="D505" s="18"/>
      <c r="E505" s="11"/>
      <c r="F505" s="11"/>
      <c r="G505"/>
      <c r="H505"/>
      <c r="I505"/>
      <c r="J505" s="20"/>
      <c r="K505" s="11"/>
    </row>
    <row r="506" spans="1:11">
      <c r="A506" s="35">
        <v>40893</v>
      </c>
      <c r="B506" s="37">
        <v>11778</v>
      </c>
      <c r="C506"/>
      <c r="D506" s="18"/>
      <c r="E506" s="11"/>
      <c r="F506" s="11"/>
      <c r="G506"/>
      <c r="H506"/>
      <c r="I506"/>
      <c r="J506" s="20"/>
      <c r="K506" s="11"/>
    </row>
    <row r="507" spans="1:11">
      <c r="A507" s="35">
        <v>40894</v>
      </c>
      <c r="B507" s="37">
        <v>8925</v>
      </c>
      <c r="C507"/>
      <c r="D507" s="18"/>
      <c r="E507" s="11"/>
      <c r="F507" s="11"/>
      <c r="G507"/>
      <c r="H507"/>
      <c r="I507"/>
      <c r="J507" s="20"/>
      <c r="K507" s="11"/>
    </row>
    <row r="508" spans="1:11">
      <c r="A508" s="35">
        <v>40895</v>
      </c>
      <c r="B508" s="37">
        <v>7485</v>
      </c>
      <c r="C508"/>
      <c r="D508" s="18"/>
      <c r="E508" s="11"/>
      <c r="F508" s="11"/>
      <c r="G508"/>
      <c r="H508"/>
      <c r="I508"/>
      <c r="J508" s="20"/>
      <c r="K508" s="11"/>
    </row>
    <row r="509" spans="1:11">
      <c r="A509" s="35">
        <v>40896</v>
      </c>
      <c r="B509" s="37">
        <v>11270</v>
      </c>
      <c r="C509"/>
      <c r="D509" s="18"/>
      <c r="E509" s="11"/>
      <c r="F509" s="11"/>
      <c r="G509"/>
      <c r="H509"/>
      <c r="I509"/>
      <c r="J509" s="20"/>
      <c r="K509" s="11"/>
    </row>
    <row r="510" spans="1:11">
      <c r="A510" s="35">
        <v>40897</v>
      </c>
      <c r="B510" s="37">
        <v>15685</v>
      </c>
      <c r="C510"/>
      <c r="D510" s="18"/>
      <c r="E510" s="11"/>
      <c r="F510" s="11"/>
      <c r="G510"/>
      <c r="H510"/>
      <c r="I510"/>
      <c r="J510" s="20"/>
      <c r="K510" s="11"/>
    </row>
    <row r="511" spans="1:11">
      <c r="A511" s="35">
        <v>40898</v>
      </c>
      <c r="B511" s="37">
        <v>14158</v>
      </c>
      <c r="C511"/>
      <c r="D511" s="18"/>
      <c r="E511" s="11"/>
      <c r="F511" s="11"/>
      <c r="G511"/>
      <c r="H511"/>
      <c r="I511"/>
      <c r="J511" s="20"/>
      <c r="K511" s="11"/>
    </row>
    <row r="512" spans="1:11">
      <c r="A512" s="35">
        <v>40899</v>
      </c>
      <c r="B512" s="37">
        <v>15099</v>
      </c>
      <c r="C512"/>
      <c r="D512" s="18"/>
      <c r="E512" s="11"/>
      <c r="F512" s="11"/>
      <c r="G512"/>
      <c r="H512"/>
      <c r="I512"/>
      <c r="J512" s="20"/>
      <c r="K512" s="11"/>
    </row>
    <row r="513" spans="1:11">
      <c r="A513" s="35">
        <v>40900</v>
      </c>
      <c r="B513" s="37">
        <v>9131</v>
      </c>
      <c r="C513"/>
      <c r="D513" s="18"/>
      <c r="E513" s="11"/>
      <c r="F513" s="11"/>
      <c r="G513"/>
      <c r="H513"/>
      <c r="I513"/>
      <c r="J513" s="20"/>
      <c r="K513" s="11"/>
    </row>
    <row r="514" spans="1:11">
      <c r="A514" s="35">
        <v>40901</v>
      </c>
      <c r="B514" s="37">
        <v>4890</v>
      </c>
      <c r="C514"/>
      <c r="D514" s="18"/>
      <c r="E514" s="11"/>
      <c r="F514" s="11"/>
      <c r="G514"/>
      <c r="H514"/>
      <c r="I514"/>
      <c r="J514" s="20"/>
      <c r="K514" s="11"/>
    </row>
    <row r="515" spans="1:11">
      <c r="A515" s="35">
        <v>40902</v>
      </c>
      <c r="B515" s="37">
        <v>17998</v>
      </c>
      <c r="C515"/>
      <c r="D515" s="18"/>
      <c r="E515" s="11"/>
      <c r="F515" s="11"/>
      <c r="G515"/>
      <c r="H515"/>
      <c r="I515"/>
      <c r="J515" s="20"/>
      <c r="K515" s="11"/>
    </row>
    <row r="516" spans="1:11">
      <c r="A516" s="35">
        <v>40903</v>
      </c>
      <c r="B516" s="37">
        <v>10953</v>
      </c>
      <c r="C516"/>
      <c r="D516" s="18"/>
      <c r="E516" s="11"/>
      <c r="F516" s="11"/>
      <c r="G516"/>
      <c r="H516"/>
      <c r="I516"/>
      <c r="J516" s="20"/>
      <c r="K516" s="11"/>
    </row>
    <row r="517" spans="1:11">
      <c r="A517" s="35">
        <v>40904</v>
      </c>
      <c r="B517" s="37">
        <v>8076</v>
      </c>
      <c r="C517"/>
      <c r="D517" s="18"/>
      <c r="E517" s="11"/>
      <c r="F517" s="11"/>
      <c r="G517"/>
      <c r="H517"/>
      <c r="I517"/>
      <c r="J517" s="20"/>
      <c r="K517" s="11"/>
    </row>
    <row r="518" spans="1:11">
      <c r="A518" s="35">
        <v>40905</v>
      </c>
      <c r="B518" s="37">
        <v>9888</v>
      </c>
      <c r="C518"/>
      <c r="D518" s="18"/>
      <c r="E518" s="11"/>
      <c r="F518" s="11"/>
      <c r="G518"/>
      <c r="H518"/>
      <c r="I518"/>
      <c r="J518" s="20"/>
      <c r="K518" s="11"/>
    </row>
    <row r="519" spans="1:11">
      <c r="A519" s="35">
        <v>40906</v>
      </c>
      <c r="B519" s="37">
        <v>8368</v>
      </c>
      <c r="C519"/>
      <c r="D519" s="18"/>
      <c r="E519" s="11"/>
      <c r="F519" s="11"/>
      <c r="G519"/>
      <c r="H519"/>
      <c r="I519"/>
      <c r="J519" s="20"/>
      <c r="K519" s="11"/>
    </row>
    <row r="520" spans="1:11">
      <c r="A520" s="35">
        <v>40907</v>
      </c>
      <c r="B520" s="37">
        <v>6900</v>
      </c>
      <c r="C520"/>
      <c r="D520" s="18"/>
      <c r="E520" s="11"/>
      <c r="F520" s="11"/>
      <c r="G520"/>
      <c r="H520"/>
      <c r="I520"/>
      <c r="J520" s="20"/>
      <c r="K520" s="11"/>
    </row>
    <row r="521" spans="1:11">
      <c r="A521" s="35">
        <v>40908</v>
      </c>
      <c r="B521" s="37">
        <v>7793</v>
      </c>
      <c r="C521"/>
      <c r="D521" s="18"/>
      <c r="E521" s="11"/>
      <c r="F521" s="11"/>
      <c r="G521"/>
      <c r="H521"/>
      <c r="I521"/>
      <c r="J521" s="20"/>
      <c r="K521" s="11"/>
    </row>
    <row r="522" spans="1:11">
      <c r="A522" s="35">
        <v>40909</v>
      </c>
      <c r="B522" s="37">
        <v>5171</v>
      </c>
      <c r="C522"/>
      <c r="D522" s="18"/>
      <c r="E522" s="11"/>
      <c r="F522" s="11"/>
      <c r="G522"/>
      <c r="H522"/>
      <c r="I522"/>
      <c r="J522" s="20"/>
      <c r="K522" s="11"/>
    </row>
    <row r="523" spans="1:11">
      <c r="A523" s="35">
        <v>40910</v>
      </c>
      <c r="B523" s="37">
        <v>9091</v>
      </c>
      <c r="C523"/>
      <c r="D523" s="18"/>
      <c r="E523" s="11"/>
      <c r="F523" s="11"/>
      <c r="G523"/>
      <c r="H523"/>
      <c r="I523"/>
      <c r="J523" s="20"/>
      <c r="K523" s="11"/>
    </row>
    <row r="524" spans="1:11">
      <c r="A524" s="35">
        <v>40911</v>
      </c>
      <c r="B524" s="37">
        <v>10094</v>
      </c>
      <c r="C524"/>
      <c r="D524" s="18"/>
      <c r="E524" s="11"/>
      <c r="F524" s="11"/>
      <c r="G524"/>
      <c r="H524"/>
      <c r="I524"/>
      <c r="J524" s="20"/>
      <c r="K524" s="11"/>
    </row>
    <row r="525" spans="1:11">
      <c r="A525" s="35">
        <v>40912</v>
      </c>
      <c r="B525" s="37">
        <v>13936</v>
      </c>
      <c r="C525"/>
      <c r="D525" s="18"/>
      <c r="E525" s="11"/>
      <c r="F525" s="11"/>
      <c r="G525"/>
      <c r="H525"/>
      <c r="I525"/>
      <c r="J525" s="20"/>
      <c r="K525" s="11"/>
    </row>
    <row r="526" spans="1:11">
      <c r="A526" s="35">
        <v>40913</v>
      </c>
      <c r="B526" s="37">
        <v>14191</v>
      </c>
      <c r="C526"/>
      <c r="D526" s="18"/>
      <c r="E526" s="11"/>
      <c r="F526" s="11"/>
      <c r="G526"/>
      <c r="H526"/>
      <c r="I526"/>
      <c r="J526" s="20"/>
      <c r="K526" s="11"/>
    </row>
    <row r="527" spans="1:11">
      <c r="A527" s="35">
        <v>40914</v>
      </c>
      <c r="B527" s="37">
        <v>17713</v>
      </c>
      <c r="C527"/>
      <c r="D527" s="18"/>
      <c r="E527" s="11"/>
      <c r="F527" s="11"/>
      <c r="G527"/>
      <c r="H527"/>
      <c r="I527"/>
      <c r="J527" s="20"/>
      <c r="K527" s="11"/>
    </row>
    <row r="528" spans="1:11">
      <c r="A528" s="35">
        <v>40915</v>
      </c>
      <c r="B528" s="37">
        <v>12556</v>
      </c>
      <c r="C528"/>
      <c r="D528" s="18"/>
      <c r="E528" s="11"/>
      <c r="F528" s="11"/>
      <c r="G528"/>
      <c r="H528"/>
      <c r="I528"/>
      <c r="J528" s="20"/>
      <c r="K528" s="11"/>
    </row>
    <row r="529" spans="1:11">
      <c r="A529" s="35">
        <v>40916</v>
      </c>
      <c r="B529" s="37">
        <v>10487</v>
      </c>
      <c r="C529"/>
      <c r="D529" s="18"/>
      <c r="E529" s="11"/>
      <c r="F529" s="11"/>
      <c r="G529"/>
      <c r="H529"/>
      <c r="I529"/>
      <c r="J529" s="20"/>
      <c r="K529" s="11"/>
    </row>
    <row r="530" spans="1:11">
      <c r="A530" s="35">
        <v>40917</v>
      </c>
      <c r="B530" s="37">
        <v>19472</v>
      </c>
      <c r="C530"/>
      <c r="D530" s="18"/>
      <c r="E530" s="11"/>
      <c r="F530" s="11"/>
      <c r="G530"/>
      <c r="H530"/>
      <c r="I530"/>
      <c r="J530" s="20"/>
      <c r="K530" s="11"/>
    </row>
    <row r="531" spans="1:11">
      <c r="A531" s="35">
        <v>40918</v>
      </c>
      <c r="B531" s="37">
        <v>20548</v>
      </c>
      <c r="C531"/>
      <c r="D531" s="18"/>
      <c r="E531" s="11"/>
      <c r="F531" s="11"/>
      <c r="G531"/>
      <c r="H531"/>
      <c r="I531"/>
      <c r="J531" s="20"/>
      <c r="K531" s="11"/>
    </row>
    <row r="532" spans="1:11">
      <c r="A532" s="35">
        <v>40919</v>
      </c>
      <c r="B532" s="37">
        <v>20958</v>
      </c>
      <c r="C532"/>
      <c r="D532" s="18"/>
      <c r="E532" s="11"/>
      <c r="F532" s="11"/>
      <c r="G532"/>
      <c r="H532"/>
      <c r="I532"/>
      <c r="J532" s="20"/>
      <c r="K532" s="11"/>
    </row>
    <row r="533" spans="1:11">
      <c r="A533" s="35">
        <v>40920</v>
      </c>
      <c r="B533" s="37">
        <v>20879</v>
      </c>
      <c r="C533"/>
      <c r="D533" s="18"/>
      <c r="E533" s="11"/>
      <c r="F533" s="11"/>
      <c r="G533"/>
      <c r="H533"/>
      <c r="I533"/>
      <c r="J533" s="20"/>
      <c r="K533" s="11"/>
    </row>
    <row r="534" spans="1:11">
      <c r="A534" s="35">
        <v>40921</v>
      </c>
      <c r="B534" s="37">
        <v>19691</v>
      </c>
      <c r="C534"/>
      <c r="D534" s="18"/>
      <c r="E534" s="11"/>
      <c r="F534" s="11"/>
      <c r="G534"/>
      <c r="H534"/>
      <c r="I534"/>
      <c r="J534" s="20"/>
      <c r="K534" s="11"/>
    </row>
    <row r="535" spans="1:11">
      <c r="A535" s="35">
        <v>40922</v>
      </c>
      <c r="B535" s="37">
        <v>13843</v>
      </c>
      <c r="C535"/>
      <c r="D535" s="18"/>
      <c r="E535" s="11"/>
      <c r="F535" s="11"/>
      <c r="G535"/>
      <c r="H535"/>
      <c r="I535"/>
      <c r="J535" s="20"/>
      <c r="K535" s="11"/>
    </row>
    <row r="536" spans="1:11">
      <c r="A536" s="35">
        <v>40923</v>
      </c>
      <c r="B536" s="37">
        <v>12149</v>
      </c>
      <c r="C536"/>
      <c r="D536" s="18"/>
      <c r="E536" s="11"/>
      <c r="F536" s="11"/>
      <c r="G536"/>
      <c r="H536"/>
      <c r="I536"/>
      <c r="J536" s="20"/>
      <c r="K536" s="11"/>
    </row>
    <row r="537" spans="1:11">
      <c r="A537" s="35">
        <v>40924</v>
      </c>
      <c r="B537" s="37">
        <v>19136</v>
      </c>
      <c r="C537"/>
      <c r="D537" s="18"/>
      <c r="E537" s="11"/>
      <c r="F537" s="11"/>
      <c r="G537"/>
      <c r="H537"/>
      <c r="I537"/>
      <c r="J537" s="20"/>
      <c r="K537" s="11"/>
    </row>
    <row r="538" spans="1:11">
      <c r="A538" s="35">
        <v>40925</v>
      </c>
      <c r="B538" s="37">
        <v>20170</v>
      </c>
      <c r="C538"/>
      <c r="D538" s="18"/>
      <c r="E538" s="11"/>
      <c r="F538" s="11"/>
      <c r="G538"/>
      <c r="H538"/>
      <c r="I538"/>
      <c r="J538" s="20"/>
      <c r="K538" s="11"/>
    </row>
    <row r="539" spans="1:11">
      <c r="A539" s="35">
        <v>40926</v>
      </c>
      <c r="B539" s="37">
        <v>17972</v>
      </c>
      <c r="C539"/>
      <c r="D539" s="18"/>
      <c r="E539" s="11"/>
      <c r="F539" s="11"/>
      <c r="G539"/>
      <c r="H539"/>
      <c r="I539"/>
      <c r="J539" s="20"/>
      <c r="K539" s="11"/>
    </row>
    <row r="540" spans="1:11">
      <c r="A540" s="35">
        <v>40927</v>
      </c>
      <c r="B540" s="37">
        <v>15441</v>
      </c>
      <c r="C540"/>
      <c r="D540" s="18"/>
      <c r="E540" s="11"/>
      <c r="F540" s="11"/>
      <c r="G540"/>
      <c r="H540"/>
      <c r="I540"/>
      <c r="J540" s="20"/>
      <c r="K540" s="11"/>
    </row>
    <row r="541" spans="1:11">
      <c r="A541" s="35">
        <v>40928</v>
      </c>
      <c r="B541" s="37">
        <v>18703</v>
      </c>
      <c r="C541"/>
      <c r="D541" s="18"/>
      <c r="E541" s="11"/>
      <c r="F541" s="11"/>
      <c r="G541"/>
      <c r="H541"/>
      <c r="I541"/>
      <c r="J541" s="20"/>
      <c r="K541" s="11"/>
    </row>
    <row r="542" spans="1:11">
      <c r="A542" s="35">
        <v>40929</v>
      </c>
      <c r="B542" s="37">
        <v>13339</v>
      </c>
      <c r="C542"/>
      <c r="D542" s="18"/>
      <c r="E542" s="11"/>
      <c r="F542" s="11"/>
      <c r="G542"/>
      <c r="H542"/>
      <c r="I542"/>
      <c r="J542" s="20"/>
      <c r="K542" s="11"/>
    </row>
    <row r="543" spans="1:11">
      <c r="A543" s="35">
        <v>40930</v>
      </c>
      <c r="B543" s="37">
        <v>12845</v>
      </c>
      <c r="C543"/>
      <c r="D543" s="18"/>
      <c r="E543" s="11"/>
      <c r="F543" s="11"/>
      <c r="G543"/>
      <c r="H543"/>
      <c r="I543"/>
      <c r="J543" s="20"/>
      <c r="K543" s="11"/>
    </row>
    <row r="544" spans="1:11">
      <c r="A544" s="35">
        <v>40931</v>
      </c>
      <c r="B544" s="37">
        <v>20193</v>
      </c>
      <c r="C544"/>
      <c r="D544" s="18"/>
      <c r="E544" s="11"/>
      <c r="F544" s="11"/>
      <c r="G544"/>
      <c r="H544"/>
      <c r="I544"/>
      <c r="J544" s="20"/>
      <c r="K544" s="11"/>
    </row>
    <row r="545" spans="1:11">
      <c r="A545" s="35">
        <v>40932</v>
      </c>
      <c r="B545" s="37">
        <v>13269</v>
      </c>
      <c r="C545"/>
      <c r="D545" s="18"/>
      <c r="E545" s="11"/>
      <c r="F545" s="11"/>
      <c r="G545"/>
      <c r="H545"/>
      <c r="I545"/>
      <c r="J545" s="20"/>
      <c r="K545" s="11"/>
    </row>
    <row r="546" spans="1:11">
      <c r="A546" s="35">
        <v>40933</v>
      </c>
      <c r="B546" s="37">
        <v>20836</v>
      </c>
      <c r="C546"/>
      <c r="D546" s="18"/>
      <c r="E546" s="11"/>
      <c r="F546" s="11"/>
      <c r="G546"/>
      <c r="H546"/>
      <c r="I546"/>
      <c r="J546" s="20"/>
      <c r="K546" s="11"/>
    </row>
    <row r="547" spans="1:11">
      <c r="A547" s="35">
        <v>40934</v>
      </c>
      <c r="B547" s="37">
        <v>19515</v>
      </c>
      <c r="C547"/>
      <c r="D547" s="18"/>
      <c r="E547" s="11"/>
      <c r="F547" s="11"/>
      <c r="G547"/>
      <c r="H547"/>
      <c r="I547"/>
      <c r="J547" s="20"/>
      <c r="K547" s="11"/>
    </row>
    <row r="548" spans="1:11">
      <c r="A548" s="35">
        <v>40935</v>
      </c>
      <c r="B548" s="37">
        <v>20775</v>
      </c>
      <c r="C548"/>
      <c r="D548" s="18"/>
      <c r="E548" s="11"/>
      <c r="F548" s="11"/>
      <c r="G548"/>
      <c r="H548"/>
      <c r="I548"/>
      <c r="J548" s="20"/>
      <c r="K548" s="11"/>
    </row>
    <row r="549" spans="1:11">
      <c r="A549" s="35">
        <v>40936</v>
      </c>
      <c r="B549" s="37">
        <v>13272</v>
      </c>
      <c r="C549"/>
      <c r="D549" s="18"/>
      <c r="E549" s="11"/>
      <c r="F549" s="11"/>
      <c r="G549"/>
      <c r="H549"/>
      <c r="I549"/>
      <c r="J549" s="20"/>
      <c r="K549" s="11"/>
    </row>
    <row r="550" spans="1:11">
      <c r="A550" s="35">
        <v>40937</v>
      </c>
      <c r="B550" s="37">
        <v>10949</v>
      </c>
      <c r="C550"/>
      <c r="D550" s="18"/>
      <c r="E550" s="11"/>
      <c r="F550" s="11"/>
      <c r="G550"/>
      <c r="H550"/>
      <c r="I550"/>
      <c r="J550" s="20"/>
      <c r="K550" s="11"/>
    </row>
    <row r="551" spans="1:11">
      <c r="A551" s="35">
        <v>40938</v>
      </c>
      <c r="B551" s="37">
        <v>18955</v>
      </c>
      <c r="C551"/>
      <c r="D551" s="18"/>
      <c r="E551" s="11"/>
      <c r="F551" s="11"/>
      <c r="G551"/>
      <c r="H551"/>
      <c r="I551"/>
      <c r="J551" s="20"/>
      <c r="K551" s="11"/>
    </row>
    <row r="552" spans="1:11">
      <c r="A552" s="35">
        <v>40939</v>
      </c>
      <c r="B552" s="37">
        <v>18176</v>
      </c>
      <c r="C552"/>
      <c r="D552" s="18"/>
      <c r="E552" s="11"/>
      <c r="F552" s="11"/>
      <c r="G552"/>
      <c r="H552"/>
      <c r="I552"/>
      <c r="J552" s="20"/>
      <c r="K552" s="11"/>
    </row>
    <row r="553" spans="1:11">
      <c r="A553" s="35">
        <v>40940</v>
      </c>
      <c r="B553" s="37">
        <v>18208</v>
      </c>
      <c r="C553"/>
      <c r="D553" s="18"/>
      <c r="E553" s="11"/>
      <c r="F553" s="11"/>
      <c r="G553"/>
      <c r="H553"/>
      <c r="I553"/>
      <c r="J553" s="20"/>
      <c r="K553" s="11"/>
    </row>
    <row r="554" spans="1:11">
      <c r="A554" s="35">
        <v>40941</v>
      </c>
      <c r="B554" s="37">
        <v>16916</v>
      </c>
      <c r="C554"/>
      <c r="D554" s="18"/>
      <c r="E554" s="11"/>
      <c r="F554" s="11"/>
      <c r="G554"/>
      <c r="H554"/>
      <c r="I554"/>
      <c r="J554" s="20"/>
      <c r="K554" s="11"/>
    </row>
    <row r="555" spans="1:11">
      <c r="A555" s="35">
        <v>40942</v>
      </c>
      <c r="B555" s="37">
        <v>16185</v>
      </c>
      <c r="C555"/>
      <c r="D555" s="18"/>
      <c r="E555" s="11"/>
      <c r="F555" s="11"/>
      <c r="G555"/>
      <c r="H555"/>
      <c r="I555"/>
      <c r="J555" s="20"/>
      <c r="K555" s="11"/>
    </row>
    <row r="556" spans="1:11">
      <c r="A556" s="35">
        <v>40943</v>
      </c>
      <c r="B556" s="37">
        <v>8348</v>
      </c>
      <c r="C556"/>
      <c r="D556" s="18"/>
      <c r="E556" s="11"/>
      <c r="F556" s="11"/>
      <c r="G556"/>
      <c r="H556"/>
      <c r="I556"/>
      <c r="J556" s="20"/>
      <c r="K556" s="11"/>
    </row>
    <row r="557" spans="1:11">
      <c r="A557" s="35">
        <v>40944</v>
      </c>
      <c r="B557" s="37">
        <v>3531</v>
      </c>
      <c r="C557"/>
      <c r="D557" s="18"/>
      <c r="E557" s="11"/>
      <c r="F557" s="11"/>
      <c r="G557"/>
      <c r="H557"/>
      <c r="I557"/>
      <c r="J557" s="20"/>
      <c r="K557" s="11"/>
    </row>
    <row r="558" spans="1:11">
      <c r="A558" s="35">
        <v>40945</v>
      </c>
      <c r="B558" s="37">
        <v>15202</v>
      </c>
      <c r="C558"/>
      <c r="D558" s="18"/>
      <c r="E558" s="11"/>
      <c r="F558" s="11"/>
      <c r="G558"/>
      <c r="H558"/>
      <c r="I558"/>
      <c r="J558" s="20"/>
      <c r="K558" s="11"/>
    </row>
    <row r="559" spans="1:11">
      <c r="A559" s="35">
        <v>40946</v>
      </c>
      <c r="B559" s="37">
        <v>17722</v>
      </c>
      <c r="C559"/>
      <c r="D559" s="18"/>
      <c r="E559" s="11"/>
      <c r="F559" s="11"/>
      <c r="G559"/>
      <c r="H559"/>
      <c r="I559"/>
      <c r="J559" s="20"/>
      <c r="K559" s="11"/>
    </row>
    <row r="560" spans="1:11">
      <c r="A560" s="35">
        <v>40947</v>
      </c>
      <c r="B560" s="37">
        <v>16442</v>
      </c>
      <c r="C560"/>
      <c r="D560" s="18"/>
      <c r="E560" s="11"/>
      <c r="F560" s="11"/>
      <c r="G560"/>
      <c r="H560"/>
      <c r="I560"/>
      <c r="J560" s="20"/>
      <c r="K560" s="11"/>
    </row>
    <row r="561" spans="1:11">
      <c r="A561" s="35">
        <v>40948</v>
      </c>
      <c r="B561" s="37">
        <v>16363</v>
      </c>
      <c r="C561"/>
      <c r="D561" s="18"/>
      <c r="E561" s="11"/>
      <c r="F561" s="11"/>
      <c r="G561"/>
      <c r="H561"/>
      <c r="I561"/>
      <c r="J561" s="20"/>
      <c r="K561" s="11"/>
    </row>
    <row r="562" spans="1:11">
      <c r="A562" s="35">
        <v>40949</v>
      </c>
      <c r="B562" s="37">
        <v>15117</v>
      </c>
      <c r="C562"/>
      <c r="D562" s="18"/>
      <c r="E562" s="11"/>
      <c r="F562" s="11"/>
      <c r="G562"/>
      <c r="H562"/>
      <c r="I562"/>
      <c r="J562" s="20"/>
      <c r="K562" s="11"/>
    </row>
    <row r="563" spans="1:11">
      <c r="A563" s="35">
        <v>40950</v>
      </c>
      <c r="B563" s="37">
        <v>9912</v>
      </c>
      <c r="C563"/>
      <c r="D563" s="18"/>
      <c r="E563" s="11"/>
      <c r="F563" s="11"/>
      <c r="G563"/>
      <c r="H563"/>
      <c r="I563"/>
      <c r="J563" s="20"/>
      <c r="K563" s="11"/>
    </row>
    <row r="564" spans="1:11">
      <c r="A564" s="35">
        <v>40951</v>
      </c>
      <c r="B564" s="37">
        <v>8020</v>
      </c>
      <c r="C564"/>
      <c r="D564" s="18"/>
      <c r="E564" s="11"/>
      <c r="F564" s="11"/>
      <c r="G564"/>
      <c r="H564"/>
      <c r="I564"/>
      <c r="J564" s="20"/>
      <c r="K564" s="11"/>
    </row>
    <row r="565" spans="1:11">
      <c r="A565" s="35">
        <v>40952</v>
      </c>
      <c r="B565" s="37">
        <v>13172</v>
      </c>
      <c r="C565"/>
      <c r="D565" s="18"/>
      <c r="E565" s="11"/>
      <c r="F565" s="11"/>
      <c r="G565"/>
      <c r="H565"/>
      <c r="I565"/>
      <c r="J565" s="20"/>
      <c r="K565" s="11"/>
    </row>
    <row r="566" spans="1:11">
      <c r="A566" s="35">
        <v>40953</v>
      </c>
      <c r="B566" s="37">
        <v>17946</v>
      </c>
      <c r="C566"/>
      <c r="D566" s="18"/>
      <c r="E566" s="11"/>
      <c r="F566" s="11"/>
      <c r="G566"/>
      <c r="H566"/>
      <c r="I566"/>
      <c r="J566" s="20"/>
      <c r="K566" s="11"/>
    </row>
    <row r="567" spans="1:11">
      <c r="A567" s="35">
        <v>40954</v>
      </c>
      <c r="B567" s="37">
        <v>19396</v>
      </c>
      <c r="C567"/>
      <c r="D567" s="18"/>
      <c r="E567" s="11"/>
      <c r="F567" s="11"/>
      <c r="G567"/>
      <c r="H567"/>
      <c r="I567"/>
      <c r="J567" s="20"/>
      <c r="K567" s="11"/>
    </row>
    <row r="568" spans="1:11">
      <c r="A568" s="35">
        <v>40955</v>
      </c>
      <c r="B568" s="37">
        <v>19505</v>
      </c>
      <c r="C568"/>
      <c r="D568" s="18"/>
      <c r="E568" s="11"/>
      <c r="F568" s="11"/>
      <c r="G568"/>
      <c r="H568"/>
      <c r="I568"/>
      <c r="J568" s="20"/>
      <c r="K568" s="11"/>
    </row>
    <row r="569" spans="1:11">
      <c r="A569" s="35">
        <v>40956</v>
      </c>
      <c r="B569" s="37">
        <v>19444</v>
      </c>
      <c r="C569"/>
      <c r="D569" s="18"/>
      <c r="E569" s="11"/>
      <c r="F569" s="11"/>
      <c r="G569"/>
      <c r="H569"/>
      <c r="I569"/>
      <c r="J569" s="20"/>
      <c r="K569" s="11"/>
    </row>
    <row r="570" spans="1:11">
      <c r="A570" s="35">
        <v>40957</v>
      </c>
      <c r="B570" s="37">
        <v>9463</v>
      </c>
      <c r="C570"/>
      <c r="D570" s="18"/>
      <c r="E570" s="11"/>
      <c r="F570" s="11"/>
      <c r="G570"/>
      <c r="H570"/>
      <c r="I570"/>
      <c r="J570" s="20"/>
      <c r="K570" s="11"/>
    </row>
    <row r="571" spans="1:11">
      <c r="A571" s="35">
        <v>40958</v>
      </c>
      <c r="B571" s="37">
        <v>12655</v>
      </c>
      <c r="C571"/>
      <c r="D571" s="18"/>
      <c r="E571" s="11"/>
      <c r="F571" s="11"/>
      <c r="G571"/>
      <c r="H571"/>
      <c r="I571"/>
      <c r="J571" s="20"/>
      <c r="K571" s="11"/>
    </row>
    <row r="572" spans="1:11">
      <c r="A572" s="35">
        <v>40959</v>
      </c>
      <c r="B572" s="37">
        <v>18802</v>
      </c>
      <c r="C572"/>
      <c r="D572" s="18"/>
      <c r="E572" s="11"/>
      <c r="F572" s="11"/>
      <c r="G572"/>
      <c r="H572"/>
      <c r="I572"/>
      <c r="J572" s="20"/>
      <c r="K572" s="11"/>
    </row>
    <row r="573" spans="1:11">
      <c r="A573" s="35">
        <v>40960</v>
      </c>
      <c r="B573" s="37">
        <v>20861</v>
      </c>
      <c r="C573"/>
      <c r="D573" s="18"/>
      <c r="E573" s="11"/>
      <c r="F573" s="11"/>
      <c r="G573"/>
      <c r="H573"/>
      <c r="I573"/>
      <c r="J573" s="20"/>
      <c r="K573" s="11"/>
    </row>
    <row r="574" spans="1:11">
      <c r="A574" s="35">
        <v>40961</v>
      </c>
      <c r="B574" s="37">
        <v>18112</v>
      </c>
      <c r="C574"/>
      <c r="D574" s="18"/>
      <c r="E574" s="11"/>
      <c r="F574" s="11"/>
      <c r="G574"/>
      <c r="H574"/>
      <c r="I574"/>
      <c r="J574" s="20"/>
      <c r="K574" s="11"/>
    </row>
    <row r="575" spans="1:11">
      <c r="A575" s="35">
        <v>40962</v>
      </c>
      <c r="B575" s="37">
        <v>23391</v>
      </c>
      <c r="C575"/>
      <c r="D575" s="18"/>
      <c r="E575" s="11"/>
      <c r="F575" s="11"/>
      <c r="G575"/>
      <c r="H575"/>
      <c r="I575"/>
      <c r="J575" s="20"/>
      <c r="K575" s="11"/>
    </row>
    <row r="576" spans="1:11">
      <c r="A576" s="35">
        <v>40963</v>
      </c>
      <c r="B576" s="37">
        <v>22067</v>
      </c>
      <c r="C576"/>
      <c r="D576" s="18"/>
      <c r="E576" s="11"/>
      <c r="F576" s="11"/>
      <c r="G576"/>
      <c r="H576"/>
      <c r="I576"/>
      <c r="J576" s="20"/>
      <c r="K576" s="11"/>
    </row>
    <row r="577" spans="1:11">
      <c r="A577" s="35">
        <v>40964</v>
      </c>
      <c r="B577" s="37">
        <v>19349</v>
      </c>
      <c r="C577"/>
      <c r="D577" s="18"/>
      <c r="E577" s="11"/>
      <c r="F577" s="11"/>
      <c r="G577"/>
      <c r="H577"/>
      <c r="I577"/>
      <c r="J577" s="20"/>
      <c r="K577" s="11"/>
    </row>
    <row r="578" spans="1:11">
      <c r="A578" s="35">
        <v>40965</v>
      </c>
      <c r="B578" s="37">
        <v>17646</v>
      </c>
      <c r="C578"/>
      <c r="D578" s="18"/>
      <c r="E578" s="11"/>
      <c r="F578" s="11"/>
      <c r="G578"/>
      <c r="H578"/>
      <c r="I578"/>
      <c r="J578" s="20"/>
      <c r="K578" s="11"/>
    </row>
    <row r="579" spans="1:11">
      <c r="A579" s="35">
        <v>40966</v>
      </c>
      <c r="B579" s="37">
        <v>20936</v>
      </c>
      <c r="C579"/>
      <c r="D579" s="18"/>
      <c r="E579" s="11"/>
      <c r="F579" s="11"/>
      <c r="G579"/>
      <c r="H579"/>
      <c r="I579"/>
      <c r="J579" s="20"/>
      <c r="K579" s="11"/>
    </row>
    <row r="580" spans="1:11">
      <c r="A580" s="35">
        <v>40967</v>
      </c>
      <c r="B580" s="37">
        <v>23423</v>
      </c>
      <c r="C580"/>
      <c r="D580" s="18"/>
      <c r="E580" s="11"/>
      <c r="F580" s="11"/>
      <c r="G580"/>
      <c r="H580"/>
      <c r="I580"/>
      <c r="J580" s="20"/>
      <c r="K580" s="11"/>
    </row>
    <row r="581" spans="1:11">
      <c r="A581" s="35">
        <v>40968</v>
      </c>
      <c r="B581" s="37">
        <v>23692</v>
      </c>
      <c r="C581"/>
      <c r="D581" s="18"/>
      <c r="E581" s="11"/>
      <c r="F581" s="11"/>
      <c r="G581"/>
      <c r="H581"/>
      <c r="I581"/>
      <c r="J581" s="20"/>
      <c r="K581" s="11"/>
    </row>
    <row r="582" spans="1:11">
      <c r="A582" s="35">
        <v>40969</v>
      </c>
      <c r="B582" s="37">
        <v>25116</v>
      </c>
      <c r="C582"/>
      <c r="D582" s="18"/>
      <c r="E582" s="11"/>
      <c r="F582" s="11"/>
      <c r="G582"/>
      <c r="H582"/>
      <c r="I582"/>
      <c r="J582" s="20"/>
      <c r="K582" s="11"/>
    </row>
    <row r="583" spans="1:11">
      <c r="A583" s="35">
        <v>40970</v>
      </c>
      <c r="B583" s="37">
        <v>21928</v>
      </c>
      <c r="C583"/>
      <c r="D583" s="18"/>
      <c r="E583" s="11"/>
      <c r="F583" s="11"/>
      <c r="G583"/>
      <c r="H583"/>
      <c r="I583"/>
      <c r="J583" s="20"/>
      <c r="K583" s="11"/>
    </row>
    <row r="584" spans="1:11">
      <c r="A584" s="35">
        <v>40971</v>
      </c>
      <c r="B584" s="37">
        <v>17697</v>
      </c>
      <c r="C584"/>
      <c r="D584" s="18"/>
      <c r="E584" s="11"/>
      <c r="F584" s="11"/>
      <c r="G584"/>
      <c r="H584"/>
      <c r="I584"/>
      <c r="J584" s="20"/>
      <c r="K584" s="11"/>
    </row>
    <row r="585" spans="1:11">
      <c r="A585" s="35">
        <v>40972</v>
      </c>
      <c r="B585" s="37">
        <v>5062</v>
      </c>
      <c r="C585"/>
      <c r="D585" s="18"/>
      <c r="E585" s="11"/>
      <c r="F585" s="11"/>
      <c r="G585"/>
      <c r="H585"/>
      <c r="I585"/>
      <c r="J585" s="20"/>
      <c r="K585" s="11"/>
    </row>
    <row r="586" spans="1:11">
      <c r="A586" s="35">
        <v>40973</v>
      </c>
      <c r="B586" s="37">
        <v>19342</v>
      </c>
      <c r="C586"/>
      <c r="D586" s="18"/>
      <c r="E586" s="11"/>
      <c r="F586" s="11"/>
      <c r="G586"/>
      <c r="H586"/>
      <c r="I586"/>
      <c r="J586" s="20"/>
      <c r="K586" s="11"/>
    </row>
    <row r="587" spans="1:11">
      <c r="A587" s="35">
        <v>40974</v>
      </c>
      <c r="B587" s="37">
        <v>21102</v>
      </c>
      <c r="C587"/>
      <c r="D587" s="18"/>
      <c r="E587" s="11"/>
      <c r="F587" s="11"/>
      <c r="G587"/>
      <c r="H587"/>
      <c r="I587"/>
      <c r="J587" s="20"/>
      <c r="K587" s="11"/>
    </row>
    <row r="588" spans="1:11">
      <c r="A588" s="35">
        <v>40975</v>
      </c>
      <c r="B588" s="37">
        <v>17096</v>
      </c>
      <c r="C588"/>
      <c r="D588" s="18"/>
      <c r="E588" s="11"/>
      <c r="F588" s="11"/>
      <c r="G588"/>
      <c r="H588"/>
      <c r="I588"/>
      <c r="J588" s="20"/>
      <c r="K588" s="11"/>
    </row>
    <row r="589" spans="1:11">
      <c r="A589" s="35">
        <v>40976</v>
      </c>
      <c r="B589" s="37">
        <v>24123</v>
      </c>
      <c r="C589"/>
      <c r="D589" s="18"/>
      <c r="E589" s="11"/>
      <c r="F589" s="11"/>
      <c r="G589"/>
      <c r="H589"/>
      <c r="I589"/>
      <c r="J589" s="20"/>
      <c r="K589" s="11"/>
    </row>
    <row r="590" spans="1:11">
      <c r="A590" s="35">
        <v>40977</v>
      </c>
      <c r="B590" s="37">
        <v>23609</v>
      </c>
      <c r="C590"/>
      <c r="D590" s="18"/>
      <c r="E590" s="11"/>
      <c r="F590" s="11"/>
      <c r="G590"/>
      <c r="H590"/>
      <c r="I590"/>
      <c r="J590" s="20"/>
      <c r="K590" s="11"/>
    </row>
    <row r="591" spans="1:11">
      <c r="A591" s="35">
        <v>40978</v>
      </c>
      <c r="B591" s="37">
        <v>24721</v>
      </c>
      <c r="C591"/>
      <c r="D591" s="18"/>
      <c r="E591" s="11"/>
      <c r="F591" s="11"/>
      <c r="G591"/>
      <c r="H591"/>
      <c r="I591"/>
      <c r="J591" s="20"/>
      <c r="K591" s="11"/>
    </row>
    <row r="592" spans="1:11">
      <c r="A592" s="35">
        <v>40979</v>
      </c>
      <c r="B592" s="37">
        <v>27758</v>
      </c>
      <c r="C592"/>
      <c r="D592" s="18"/>
      <c r="E592" s="11"/>
      <c r="F592" s="11"/>
      <c r="G592"/>
      <c r="H592"/>
      <c r="I592"/>
      <c r="J592" s="20"/>
      <c r="K592" s="11"/>
    </row>
    <row r="593" spans="1:11">
      <c r="A593" s="35">
        <v>40980</v>
      </c>
      <c r="B593" s="37">
        <v>28856</v>
      </c>
      <c r="C593"/>
      <c r="D593" s="18"/>
      <c r="E593" s="11"/>
      <c r="F593" s="11"/>
      <c r="G593"/>
      <c r="H593"/>
      <c r="I593"/>
      <c r="J593" s="20"/>
      <c r="K593" s="11"/>
    </row>
    <row r="594" spans="1:11">
      <c r="A594" s="35">
        <v>40981</v>
      </c>
      <c r="B594" s="37">
        <v>27528</v>
      </c>
      <c r="C594"/>
      <c r="D594" s="18"/>
      <c r="E594" s="11"/>
      <c r="F594" s="11"/>
      <c r="G594"/>
      <c r="H594"/>
      <c r="I594"/>
      <c r="J594" s="20"/>
      <c r="K594" s="11"/>
    </row>
    <row r="595" spans="1:11">
      <c r="A595" s="35">
        <v>40982</v>
      </c>
      <c r="B595" s="37">
        <v>28296</v>
      </c>
      <c r="C595"/>
      <c r="D595" s="18"/>
      <c r="E595" s="11"/>
      <c r="F595" s="11"/>
      <c r="G595"/>
      <c r="H595"/>
      <c r="I595"/>
      <c r="J595" s="20"/>
      <c r="K595" s="11"/>
    </row>
    <row r="596" spans="1:11">
      <c r="A596" s="35">
        <v>40983</v>
      </c>
      <c r="B596" s="37">
        <v>29969</v>
      </c>
      <c r="C596"/>
      <c r="D596" s="18"/>
      <c r="E596" s="11"/>
      <c r="F596" s="11"/>
      <c r="G596"/>
      <c r="H596"/>
      <c r="I596"/>
      <c r="J596" s="20"/>
      <c r="K596" s="11"/>
    </row>
    <row r="597" spans="1:11">
      <c r="A597" s="35">
        <v>40984</v>
      </c>
      <c r="B597" s="37">
        <v>26452</v>
      </c>
      <c r="C597"/>
      <c r="D597" s="18"/>
      <c r="E597" s="11"/>
      <c r="F597" s="11"/>
      <c r="G597"/>
      <c r="H597"/>
      <c r="I597"/>
      <c r="J597" s="20"/>
      <c r="K597" s="11"/>
    </row>
    <row r="598" spans="1:11">
      <c r="A598" s="35">
        <v>40985</v>
      </c>
      <c r="B598" s="37">
        <v>13391</v>
      </c>
      <c r="C598"/>
      <c r="D598" s="18"/>
      <c r="E598" s="11"/>
      <c r="F598" s="11"/>
      <c r="G598"/>
      <c r="H598"/>
      <c r="I598"/>
      <c r="J598" s="20"/>
      <c r="K598" s="11"/>
    </row>
    <row r="599" spans="1:11">
      <c r="A599" s="35">
        <v>40986</v>
      </c>
      <c r="B599" s="37">
        <v>19184</v>
      </c>
      <c r="C599"/>
      <c r="D599" s="18"/>
      <c r="E599" s="11"/>
      <c r="F599" s="11"/>
      <c r="G599"/>
      <c r="H599"/>
      <c r="I599"/>
      <c r="J599" s="20"/>
      <c r="K599" s="11"/>
    </row>
    <row r="600" spans="1:11">
      <c r="A600" s="35">
        <v>40987</v>
      </c>
      <c r="B600" s="37">
        <v>28391</v>
      </c>
      <c r="C600"/>
      <c r="D600" s="18"/>
      <c r="E600" s="11"/>
      <c r="F600" s="11"/>
      <c r="G600"/>
      <c r="H600"/>
      <c r="I600"/>
      <c r="J600" s="20"/>
      <c r="K600" s="11"/>
    </row>
    <row r="601" spans="1:11">
      <c r="A601" s="35">
        <v>40988</v>
      </c>
      <c r="B601" s="37">
        <v>30817</v>
      </c>
      <c r="C601"/>
      <c r="D601" s="18"/>
      <c r="E601" s="11"/>
      <c r="F601" s="11"/>
      <c r="G601"/>
      <c r="H601"/>
      <c r="I601"/>
      <c r="J601" s="20"/>
      <c r="K601" s="11"/>
    </row>
    <row r="602" spans="1:11">
      <c r="A602" s="35">
        <v>40989</v>
      </c>
      <c r="B602" s="37">
        <v>31175</v>
      </c>
      <c r="C602"/>
      <c r="D602" s="18"/>
      <c r="E602" s="11"/>
      <c r="F602" s="11"/>
      <c r="G602"/>
      <c r="H602"/>
      <c r="I602"/>
      <c r="J602" s="20"/>
      <c r="K602" s="11"/>
    </row>
    <row r="603" spans="1:11">
      <c r="A603" s="35">
        <v>40990</v>
      </c>
      <c r="B603" s="37">
        <v>31135</v>
      </c>
      <c r="C603"/>
      <c r="D603" s="18"/>
      <c r="E603" s="11"/>
      <c r="F603" s="11"/>
      <c r="G603"/>
      <c r="H603"/>
      <c r="I603"/>
      <c r="J603" s="20"/>
      <c r="K603" s="11"/>
    </row>
    <row r="604" spans="1:11">
      <c r="A604" s="35">
        <v>40991</v>
      </c>
      <c r="B604" s="37">
        <v>33635</v>
      </c>
      <c r="C604"/>
      <c r="D604" s="18"/>
      <c r="E604" s="11"/>
      <c r="F604" s="11"/>
      <c r="G604"/>
      <c r="H604"/>
      <c r="I604"/>
      <c r="J604" s="20"/>
      <c r="K604" s="11"/>
    </row>
    <row r="605" spans="1:11">
      <c r="A605" s="35">
        <v>40992</v>
      </c>
      <c r="B605" s="37">
        <v>35091</v>
      </c>
      <c r="C605"/>
      <c r="D605" s="18"/>
      <c r="E605" s="11"/>
      <c r="F605" s="11"/>
      <c r="G605"/>
      <c r="H605"/>
      <c r="I605"/>
      <c r="J605" s="20"/>
      <c r="K605" s="11"/>
    </row>
    <row r="606" spans="1:11">
      <c r="A606" s="35">
        <v>40993</v>
      </c>
      <c r="B606" s="37">
        <v>28607</v>
      </c>
      <c r="C606"/>
      <c r="D606" s="18"/>
      <c r="E606" s="11"/>
      <c r="F606" s="11"/>
      <c r="G606"/>
      <c r="H606"/>
      <c r="I606"/>
      <c r="J606" s="20"/>
      <c r="K606" s="11"/>
    </row>
    <row r="607" spans="1:11">
      <c r="A607" s="35">
        <v>40994</v>
      </c>
      <c r="B607" s="37">
        <v>32368</v>
      </c>
      <c r="C607"/>
      <c r="D607" s="18"/>
      <c r="E607" s="11"/>
      <c r="F607" s="11"/>
      <c r="G607"/>
      <c r="H607"/>
      <c r="I607"/>
      <c r="J607" s="20"/>
      <c r="K607" s="11"/>
    </row>
    <row r="608" spans="1:11">
      <c r="A608" s="35">
        <v>40995</v>
      </c>
      <c r="B608" s="37">
        <v>34563</v>
      </c>
      <c r="C608"/>
      <c r="D608" s="18"/>
      <c r="E608" s="11"/>
      <c r="F608" s="11"/>
      <c r="G608"/>
      <c r="H608"/>
      <c r="I608"/>
      <c r="J608" s="20"/>
      <c r="K608" s="11"/>
    </row>
    <row r="609" spans="1:11">
      <c r="A609" s="35">
        <v>40996</v>
      </c>
      <c r="B609" s="37">
        <v>36539</v>
      </c>
      <c r="C609"/>
      <c r="D609" s="18"/>
      <c r="E609" s="11"/>
      <c r="F609" s="11"/>
      <c r="G609"/>
      <c r="H609"/>
      <c r="I609"/>
      <c r="J609" s="20"/>
      <c r="K609" s="11"/>
    </row>
    <row r="610" spans="1:11">
      <c r="A610" s="35">
        <v>40997</v>
      </c>
      <c r="B610" s="37">
        <v>35954</v>
      </c>
      <c r="C610"/>
      <c r="D610" s="18"/>
      <c r="E610" s="11"/>
      <c r="F610" s="11"/>
      <c r="G610"/>
      <c r="H610"/>
      <c r="I610"/>
      <c r="J610" s="20"/>
      <c r="K610" s="11"/>
    </row>
    <row r="611" spans="1:11">
      <c r="A611" s="35">
        <v>40998</v>
      </c>
      <c r="B611" s="37">
        <v>35666</v>
      </c>
      <c r="C611"/>
      <c r="D611" s="18"/>
      <c r="E611" s="11"/>
      <c r="F611" s="11"/>
      <c r="G611"/>
      <c r="H611"/>
      <c r="I611"/>
      <c r="J611" s="20"/>
      <c r="K611" s="11"/>
    </row>
    <row r="612" spans="1:11">
      <c r="A612" s="35">
        <v>40999</v>
      </c>
      <c r="B612" s="37">
        <v>23038</v>
      </c>
      <c r="C612"/>
      <c r="D612" s="18"/>
      <c r="E612" s="11"/>
      <c r="F612" s="11"/>
      <c r="G612"/>
      <c r="H612"/>
      <c r="I612"/>
      <c r="J612" s="20"/>
      <c r="K612" s="11"/>
    </row>
    <row r="613" spans="1:11">
      <c r="A613" s="35">
        <v>41000</v>
      </c>
      <c r="B613" s="37">
        <v>30513</v>
      </c>
      <c r="C613"/>
      <c r="D613" s="18"/>
      <c r="E613" s="11"/>
      <c r="F613" s="11"/>
      <c r="G613"/>
      <c r="H613"/>
      <c r="I613"/>
      <c r="J613" s="20"/>
      <c r="K613" s="11"/>
    </row>
    <row r="614" spans="1:11">
      <c r="A614" s="35">
        <v>41001</v>
      </c>
      <c r="B614" s="37">
        <v>32142</v>
      </c>
      <c r="C614"/>
      <c r="D614" s="18"/>
      <c r="E614" s="11"/>
      <c r="F614" s="11"/>
      <c r="G614"/>
      <c r="H614"/>
      <c r="I614"/>
      <c r="J614" s="20"/>
      <c r="K614" s="11"/>
    </row>
    <row r="615" spans="1:11">
      <c r="A615" s="35">
        <v>41002</v>
      </c>
      <c r="B615" s="37">
        <v>25956</v>
      </c>
      <c r="C615"/>
      <c r="D615" s="18"/>
      <c r="E615" s="11"/>
      <c r="F615" s="11"/>
      <c r="G615"/>
      <c r="H615"/>
      <c r="I615"/>
      <c r="J615" s="20"/>
      <c r="K615" s="11"/>
    </row>
    <row r="616" spans="1:11">
      <c r="A616" s="35">
        <v>41003</v>
      </c>
      <c r="B616" s="37">
        <v>27912</v>
      </c>
      <c r="C616"/>
      <c r="D616" s="18"/>
      <c r="E616" s="11"/>
      <c r="F616" s="11"/>
      <c r="G616"/>
      <c r="H616"/>
      <c r="I616"/>
      <c r="J616" s="20"/>
      <c r="K616" s="11"/>
    </row>
    <row r="617" spans="1:11">
      <c r="A617" s="35">
        <v>41004</v>
      </c>
      <c r="B617" s="37">
        <v>24383</v>
      </c>
      <c r="C617"/>
      <c r="D617" s="18"/>
      <c r="E617" s="11"/>
      <c r="F617" s="11"/>
      <c r="G617"/>
      <c r="H617"/>
      <c r="I617"/>
      <c r="J617" s="20"/>
      <c r="K617" s="11"/>
    </row>
    <row r="618" spans="1:11">
      <c r="A618" s="35">
        <v>41005</v>
      </c>
      <c r="B618" s="37">
        <v>22354</v>
      </c>
      <c r="C618"/>
      <c r="D618" s="18"/>
      <c r="E618" s="11"/>
      <c r="F618" s="11"/>
      <c r="G618"/>
      <c r="H618"/>
      <c r="I618"/>
      <c r="J618" s="20"/>
      <c r="K618" s="11"/>
    </row>
    <row r="619" spans="1:11">
      <c r="A619" s="35">
        <v>41006</v>
      </c>
      <c r="B619" s="37">
        <v>16848</v>
      </c>
      <c r="C619"/>
      <c r="D619" s="18"/>
      <c r="E619" s="11"/>
      <c r="F619" s="11"/>
      <c r="G619"/>
      <c r="H619"/>
      <c r="I619"/>
      <c r="J619" s="20"/>
      <c r="K619" s="11"/>
    </row>
    <row r="620" spans="1:11">
      <c r="A620" s="35">
        <v>41007</v>
      </c>
      <c r="B620" s="37">
        <v>15717</v>
      </c>
      <c r="C620"/>
      <c r="D620" s="18"/>
      <c r="E620" s="11"/>
      <c r="F620" s="11"/>
      <c r="G620"/>
      <c r="H620"/>
      <c r="I620"/>
      <c r="J620" s="20"/>
      <c r="K620" s="11"/>
    </row>
    <row r="621" spans="1:11">
      <c r="A621" s="35">
        <v>41008</v>
      </c>
      <c r="B621" s="37">
        <v>6214</v>
      </c>
      <c r="C621"/>
      <c r="D621" s="18"/>
      <c r="E621" s="11"/>
      <c r="F621" s="11"/>
      <c r="G621"/>
      <c r="H621"/>
      <c r="I621"/>
      <c r="J621" s="20"/>
      <c r="K621" s="11"/>
    </row>
    <row r="622" spans="1:11">
      <c r="A622" s="35">
        <v>41009</v>
      </c>
      <c r="B622" s="37">
        <v>24898</v>
      </c>
      <c r="C622"/>
      <c r="D622" s="18"/>
      <c r="E622" s="11"/>
      <c r="F622" s="11"/>
      <c r="G622"/>
      <c r="H622"/>
      <c r="I622"/>
      <c r="J622" s="20"/>
      <c r="K622" s="11"/>
    </row>
    <row r="623" spans="1:11">
      <c r="A623" s="35">
        <v>41010</v>
      </c>
      <c r="B623" s="37">
        <v>29345</v>
      </c>
      <c r="C623"/>
      <c r="D623" s="18"/>
      <c r="E623" s="11"/>
      <c r="F623" s="11"/>
      <c r="G623"/>
      <c r="H623"/>
      <c r="I623"/>
      <c r="J623" s="20"/>
      <c r="K623" s="11"/>
    </row>
    <row r="624" spans="1:11">
      <c r="A624" s="35">
        <v>41011</v>
      </c>
      <c r="B624" s="37">
        <v>25772</v>
      </c>
      <c r="C624"/>
      <c r="D624" s="18"/>
      <c r="E624" s="11"/>
      <c r="F624" s="11"/>
      <c r="G624"/>
      <c r="H624"/>
      <c r="I624"/>
      <c r="J624" s="20"/>
      <c r="K624" s="11"/>
    </row>
    <row r="625" spans="1:11">
      <c r="A625" s="35">
        <v>41012</v>
      </c>
      <c r="B625" s="37">
        <v>27673</v>
      </c>
      <c r="C625"/>
      <c r="D625" s="18"/>
      <c r="E625" s="11"/>
      <c r="F625" s="11"/>
      <c r="G625"/>
      <c r="H625"/>
      <c r="I625"/>
      <c r="J625" s="20"/>
      <c r="K625" s="11"/>
    </row>
    <row r="626" spans="1:11">
      <c r="A626" s="35">
        <v>41013</v>
      </c>
      <c r="B626" s="37">
        <v>26193</v>
      </c>
      <c r="C626"/>
      <c r="D626" s="18"/>
      <c r="E626" s="11"/>
      <c r="F626" s="11"/>
      <c r="G626"/>
      <c r="H626"/>
      <c r="I626"/>
      <c r="J626" s="20"/>
      <c r="K626" s="11"/>
    </row>
    <row r="627" spans="1:11">
      <c r="A627" s="35">
        <v>41014</v>
      </c>
      <c r="B627" s="37">
        <v>10188</v>
      </c>
      <c r="C627"/>
      <c r="D627" s="18"/>
      <c r="E627" s="11"/>
      <c r="F627" s="11"/>
      <c r="G627"/>
      <c r="H627"/>
      <c r="I627"/>
      <c r="J627" s="20"/>
      <c r="K627" s="11"/>
    </row>
    <row r="628" spans="1:11">
      <c r="A628" s="35">
        <v>41015</v>
      </c>
      <c r="B628" s="37">
        <v>28188</v>
      </c>
      <c r="C628"/>
      <c r="D628" s="18"/>
      <c r="E628" s="11"/>
      <c r="F628" s="11"/>
      <c r="G628"/>
      <c r="H628"/>
      <c r="I628"/>
      <c r="J628" s="20"/>
      <c r="K628" s="11"/>
    </row>
    <row r="629" spans="1:11">
      <c r="A629" s="35">
        <v>41016</v>
      </c>
      <c r="B629" s="37">
        <v>20105</v>
      </c>
      <c r="C629"/>
      <c r="D629" s="18"/>
      <c r="E629" s="11"/>
      <c r="F629" s="11"/>
      <c r="G629"/>
      <c r="H629"/>
      <c r="I629"/>
      <c r="J629" s="20"/>
      <c r="K629" s="11"/>
    </row>
    <row r="630" spans="1:11">
      <c r="A630" s="35">
        <v>41017</v>
      </c>
      <c r="B630" s="37">
        <v>16651</v>
      </c>
      <c r="C630"/>
      <c r="D630" s="18"/>
      <c r="E630" s="11"/>
      <c r="F630" s="11"/>
      <c r="G630"/>
      <c r="H630"/>
      <c r="I630"/>
      <c r="J630" s="20"/>
      <c r="K630" s="11"/>
    </row>
    <row r="631" spans="1:11">
      <c r="A631" s="35">
        <v>41018</v>
      </c>
      <c r="B631" s="37">
        <v>18759</v>
      </c>
      <c r="C631"/>
      <c r="D631" s="18"/>
      <c r="E631" s="11"/>
      <c r="F631" s="11"/>
      <c r="G631"/>
      <c r="H631"/>
      <c r="I631"/>
      <c r="J631" s="20"/>
      <c r="K631" s="11"/>
    </row>
    <row r="632" spans="1:11">
      <c r="A632" s="35">
        <v>41019</v>
      </c>
      <c r="B632" s="37">
        <v>22730</v>
      </c>
      <c r="C632"/>
      <c r="D632" s="18"/>
      <c r="E632" s="11"/>
      <c r="F632" s="11"/>
      <c r="G632"/>
      <c r="H632"/>
      <c r="I632"/>
      <c r="J632" s="20"/>
      <c r="K632" s="11"/>
    </row>
    <row r="633" spans="1:11">
      <c r="A633" s="35">
        <v>41020</v>
      </c>
      <c r="B633" s="37">
        <v>22014</v>
      </c>
      <c r="C633"/>
      <c r="D633" s="18"/>
      <c r="E633" s="11"/>
      <c r="F633" s="11"/>
      <c r="G633"/>
      <c r="H633"/>
      <c r="I633"/>
      <c r="J633" s="20"/>
      <c r="K633" s="11"/>
    </row>
    <row r="634" spans="1:11">
      <c r="A634" s="35">
        <v>41021</v>
      </c>
      <c r="B634" s="37">
        <v>19707</v>
      </c>
      <c r="C634"/>
      <c r="D634" s="18"/>
      <c r="E634" s="11"/>
      <c r="F634" s="11"/>
      <c r="G634"/>
      <c r="H634"/>
      <c r="I634"/>
      <c r="J634" s="20"/>
      <c r="K634" s="11"/>
    </row>
    <row r="635" spans="1:11">
      <c r="A635" s="35">
        <v>41022</v>
      </c>
      <c r="B635" s="37">
        <v>19262</v>
      </c>
      <c r="C635"/>
      <c r="D635" s="18"/>
      <c r="E635" s="11"/>
      <c r="F635" s="11"/>
      <c r="G635"/>
      <c r="H635"/>
      <c r="I635"/>
      <c r="J635" s="20"/>
      <c r="K635" s="11"/>
    </row>
    <row r="636" spans="1:11">
      <c r="A636" s="35">
        <v>41023</v>
      </c>
      <c r="B636" s="37">
        <v>27522</v>
      </c>
      <c r="C636"/>
      <c r="D636" s="18"/>
      <c r="E636" s="11"/>
      <c r="F636" s="11"/>
      <c r="G636"/>
      <c r="H636"/>
      <c r="I636"/>
      <c r="J636" s="20"/>
      <c r="K636" s="11"/>
    </row>
    <row r="637" spans="1:11">
      <c r="A637" s="35">
        <v>41024</v>
      </c>
      <c r="B637" s="37">
        <v>12737</v>
      </c>
      <c r="C637"/>
      <c r="D637" s="18"/>
      <c r="E637" s="11"/>
      <c r="F637" s="11"/>
      <c r="G637"/>
      <c r="H637"/>
      <c r="I637"/>
      <c r="J637" s="20"/>
      <c r="K637" s="11"/>
    </row>
    <row r="638" spans="1:11">
      <c r="A638" s="35">
        <v>41025</v>
      </c>
      <c r="B638" s="37">
        <v>21740</v>
      </c>
      <c r="C638"/>
      <c r="D638" s="18"/>
      <c r="E638" s="11"/>
      <c r="F638" s="11"/>
      <c r="G638"/>
      <c r="H638"/>
      <c r="I638"/>
      <c r="J638" s="20"/>
      <c r="K638" s="11"/>
    </row>
    <row r="639" spans="1:11">
      <c r="A639" s="35">
        <v>41026</v>
      </c>
      <c r="B639" s="37">
        <v>24263</v>
      </c>
      <c r="C639"/>
      <c r="D639" s="18"/>
      <c r="E639" s="11"/>
      <c r="F639" s="11"/>
      <c r="G639"/>
      <c r="H639"/>
      <c r="I639"/>
      <c r="J639" s="20"/>
      <c r="K639" s="11"/>
    </row>
    <row r="640" spans="1:11">
      <c r="A640" s="35">
        <v>41027</v>
      </c>
      <c r="B640" s="37">
        <v>7827</v>
      </c>
      <c r="C640"/>
      <c r="D640" s="18"/>
      <c r="E640" s="11"/>
      <c r="F640" s="11"/>
      <c r="G640"/>
      <c r="H640"/>
      <c r="I640"/>
      <c r="J640" s="20"/>
      <c r="K640" s="11"/>
    </row>
    <row r="641" spans="1:11">
      <c r="A641" s="35">
        <v>41028</v>
      </c>
      <c r="B641" s="37">
        <v>9951</v>
      </c>
      <c r="C641"/>
      <c r="D641" s="18"/>
      <c r="E641" s="11"/>
      <c r="F641" s="11"/>
      <c r="G641"/>
      <c r="H641"/>
      <c r="I641"/>
      <c r="J641" s="20"/>
      <c r="K641" s="11"/>
    </row>
    <row r="642" spans="1:11">
      <c r="A642" s="35">
        <v>41029</v>
      </c>
      <c r="B642" s="37">
        <v>31909</v>
      </c>
      <c r="C642"/>
      <c r="D642" s="18"/>
      <c r="E642" s="11"/>
      <c r="F642" s="11"/>
      <c r="G642"/>
      <c r="H642"/>
      <c r="I642"/>
      <c r="J642" s="20"/>
      <c r="K642" s="11"/>
    </row>
    <row r="643" spans="1:11">
      <c r="A643" s="35">
        <v>41030</v>
      </c>
      <c r="B643" s="37">
        <v>24523</v>
      </c>
      <c r="C643"/>
      <c r="D643" s="18"/>
      <c r="E643" s="11"/>
      <c r="F643" s="11"/>
      <c r="G643"/>
      <c r="H643"/>
      <c r="I643"/>
      <c r="J643" s="20"/>
      <c r="K643" s="11"/>
    </row>
    <row r="644" spans="1:11">
      <c r="A644" s="35">
        <v>41031</v>
      </c>
      <c r="B644" s="37">
        <v>28381</v>
      </c>
      <c r="C644"/>
      <c r="D644" s="18"/>
      <c r="E644" s="11"/>
      <c r="F644" s="11"/>
      <c r="G644"/>
      <c r="H644"/>
      <c r="I644"/>
      <c r="J644" s="20"/>
      <c r="K644" s="11"/>
    </row>
    <row r="645" spans="1:11">
      <c r="A645" s="35">
        <v>41032</v>
      </c>
      <c r="B645" s="37">
        <v>23768</v>
      </c>
      <c r="C645"/>
      <c r="D645" s="18"/>
      <c r="E645" s="11"/>
      <c r="F645" s="11"/>
      <c r="G645"/>
      <c r="H645"/>
      <c r="I645"/>
      <c r="J645" s="20"/>
      <c r="K645" s="11"/>
    </row>
    <row r="646" spans="1:11">
      <c r="A646" s="35">
        <v>41033</v>
      </c>
      <c r="B646" s="37">
        <v>25503</v>
      </c>
      <c r="C646"/>
      <c r="D646" s="18"/>
      <c r="E646" s="11"/>
      <c r="F646" s="11"/>
      <c r="G646"/>
      <c r="H646"/>
      <c r="I646"/>
      <c r="J646" s="20"/>
      <c r="K646" s="11"/>
    </row>
    <row r="647" spans="1:11">
      <c r="A647" s="35">
        <v>41034</v>
      </c>
      <c r="B647" s="37">
        <v>16009</v>
      </c>
      <c r="C647"/>
      <c r="D647" s="18"/>
      <c r="E647" s="11"/>
      <c r="F647" s="11"/>
      <c r="G647"/>
      <c r="H647"/>
      <c r="I647"/>
      <c r="J647" s="20"/>
      <c r="K647" s="11"/>
    </row>
    <row r="648" spans="1:11">
      <c r="A648" s="35">
        <v>41035</v>
      </c>
      <c r="B648" s="37">
        <v>17160</v>
      </c>
      <c r="C648"/>
      <c r="D648" s="18"/>
      <c r="E648" s="11"/>
      <c r="F648" s="11"/>
      <c r="G648"/>
      <c r="H648"/>
      <c r="I648"/>
      <c r="J648" s="20"/>
      <c r="K648" s="11"/>
    </row>
    <row r="649" spans="1:11">
      <c r="A649" s="35">
        <v>41036</v>
      </c>
      <c r="B649" s="37">
        <v>15227</v>
      </c>
      <c r="C649"/>
      <c r="D649" s="18"/>
      <c r="E649" s="11"/>
      <c r="F649" s="11"/>
      <c r="G649"/>
      <c r="H649"/>
      <c r="I649"/>
      <c r="J649" s="20"/>
      <c r="K649" s="11"/>
    </row>
    <row r="650" spans="1:11">
      <c r="A650" s="35">
        <v>41037</v>
      </c>
      <c r="B650" s="37">
        <v>28585</v>
      </c>
      <c r="C650"/>
      <c r="D650" s="18"/>
      <c r="E650" s="11"/>
      <c r="F650" s="11"/>
      <c r="G650"/>
      <c r="H650"/>
      <c r="I650"/>
      <c r="J650" s="20"/>
      <c r="K650" s="11"/>
    </row>
    <row r="651" spans="1:11">
      <c r="A651" s="35">
        <v>41038</v>
      </c>
      <c r="B651" s="37">
        <v>21758</v>
      </c>
      <c r="C651"/>
      <c r="D651" s="18"/>
      <c r="E651" s="11"/>
      <c r="F651" s="11"/>
      <c r="G651"/>
      <c r="H651"/>
      <c r="I651"/>
      <c r="J651" s="20"/>
      <c r="K651" s="11"/>
    </row>
    <row r="652" spans="1:11">
      <c r="A652" s="35">
        <v>41039</v>
      </c>
      <c r="B652" s="37">
        <v>26164</v>
      </c>
      <c r="C652"/>
      <c r="D652" s="18"/>
      <c r="E652" s="11"/>
      <c r="F652" s="11"/>
      <c r="G652"/>
      <c r="H652"/>
      <c r="I652"/>
      <c r="J652" s="20"/>
      <c r="K652" s="11"/>
    </row>
    <row r="653" spans="1:11">
      <c r="A653" s="35">
        <v>41040</v>
      </c>
      <c r="B653" s="37">
        <v>31385</v>
      </c>
      <c r="C653"/>
      <c r="D653" s="18"/>
      <c r="E653" s="11"/>
      <c r="F653" s="11"/>
      <c r="G653"/>
      <c r="H653"/>
      <c r="I653"/>
      <c r="J653" s="20"/>
      <c r="K653" s="11"/>
    </row>
    <row r="654" spans="1:11">
      <c r="A654" s="35">
        <v>41041</v>
      </c>
      <c r="B654" s="37">
        <v>30699</v>
      </c>
      <c r="C654"/>
      <c r="D654" s="18"/>
      <c r="E654" s="11"/>
      <c r="F654" s="11"/>
      <c r="G654"/>
      <c r="H654"/>
      <c r="I654"/>
      <c r="J654" s="20"/>
      <c r="K654" s="11"/>
    </row>
    <row r="655" spans="1:11">
      <c r="A655" s="35">
        <v>41042</v>
      </c>
      <c r="B655" s="37">
        <v>28778</v>
      </c>
      <c r="C655"/>
      <c r="D655" s="18"/>
      <c r="E655" s="11"/>
      <c r="F655" s="11"/>
      <c r="G655"/>
      <c r="H655"/>
      <c r="I655"/>
      <c r="J655" s="20"/>
      <c r="K655" s="11"/>
    </row>
    <row r="656" spans="1:11">
      <c r="A656" s="35">
        <v>41043</v>
      </c>
      <c r="B656" s="37">
        <v>23344</v>
      </c>
      <c r="C656"/>
      <c r="D656" s="18"/>
      <c r="E656" s="11"/>
      <c r="F656" s="11"/>
      <c r="G656"/>
      <c r="H656"/>
      <c r="I656"/>
      <c r="J656" s="20"/>
      <c r="K656" s="11"/>
    </row>
    <row r="657" spans="1:11">
      <c r="A657" s="35">
        <v>41044</v>
      </c>
      <c r="B657" s="37">
        <v>18409</v>
      </c>
      <c r="C657"/>
      <c r="D657" s="18"/>
      <c r="E657" s="11"/>
      <c r="F657" s="11"/>
      <c r="G657"/>
      <c r="H657"/>
      <c r="I657"/>
      <c r="J657" s="20"/>
      <c r="K657" s="11"/>
    </row>
    <row r="658" spans="1:11">
      <c r="A658" s="35">
        <v>41045</v>
      </c>
      <c r="B658" s="37">
        <v>31453</v>
      </c>
      <c r="C658"/>
      <c r="D658" s="18"/>
      <c r="E658" s="11"/>
      <c r="F658" s="11"/>
      <c r="G658"/>
      <c r="H658"/>
      <c r="I658"/>
      <c r="J658" s="20"/>
      <c r="K658" s="11"/>
    </row>
    <row r="659" spans="1:11">
      <c r="A659" s="35">
        <v>41046</v>
      </c>
      <c r="B659" s="37">
        <v>31219</v>
      </c>
      <c r="C659"/>
      <c r="D659" s="18"/>
      <c r="E659" s="11"/>
      <c r="F659" s="11"/>
      <c r="G659"/>
      <c r="H659"/>
      <c r="I659"/>
      <c r="J659" s="20"/>
      <c r="K659" s="11"/>
    </row>
    <row r="660" spans="1:11">
      <c r="A660" s="35">
        <v>41047</v>
      </c>
      <c r="B660" s="37">
        <v>30945</v>
      </c>
      <c r="C660"/>
      <c r="D660" s="18"/>
      <c r="E660" s="11"/>
      <c r="F660" s="11"/>
      <c r="G660"/>
      <c r="H660"/>
      <c r="I660"/>
      <c r="J660" s="20"/>
      <c r="K660" s="11"/>
    </row>
    <row r="661" spans="1:11">
      <c r="A661" s="35">
        <v>41048</v>
      </c>
      <c r="B661" s="37">
        <v>28474</v>
      </c>
      <c r="C661"/>
      <c r="D661" s="18"/>
      <c r="E661" s="11"/>
      <c r="F661" s="11"/>
      <c r="G661"/>
      <c r="H661"/>
      <c r="I661"/>
      <c r="J661" s="20"/>
      <c r="K661" s="11"/>
    </row>
    <row r="662" spans="1:11">
      <c r="A662" s="35">
        <v>41049</v>
      </c>
      <c r="B662" s="37">
        <v>22286</v>
      </c>
      <c r="C662"/>
      <c r="D662" s="18"/>
      <c r="E662" s="11"/>
      <c r="F662" s="11"/>
      <c r="G662"/>
      <c r="H662"/>
      <c r="I662"/>
      <c r="J662" s="20"/>
      <c r="K662" s="11"/>
    </row>
    <row r="663" spans="1:11">
      <c r="A663" s="35">
        <v>41050</v>
      </c>
      <c r="B663" s="37">
        <v>30905</v>
      </c>
      <c r="C663"/>
      <c r="D663" s="18"/>
      <c r="E663" s="11"/>
      <c r="F663" s="11"/>
      <c r="G663"/>
      <c r="H663"/>
      <c r="I663"/>
      <c r="J663" s="20"/>
      <c r="K663" s="11"/>
    </row>
    <row r="664" spans="1:11">
      <c r="A664" s="35">
        <v>41051</v>
      </c>
      <c r="B664" s="37">
        <v>36720</v>
      </c>
      <c r="C664"/>
      <c r="D664" s="18"/>
      <c r="E664" s="11"/>
      <c r="F664" s="11"/>
      <c r="G664"/>
      <c r="H664"/>
      <c r="I664"/>
      <c r="J664" s="20"/>
      <c r="K664" s="11"/>
    </row>
    <row r="665" spans="1:11">
      <c r="A665" s="35">
        <v>41052</v>
      </c>
      <c r="B665" s="37">
        <v>40486</v>
      </c>
      <c r="C665"/>
      <c r="D665" s="18"/>
      <c r="E665" s="11"/>
      <c r="F665" s="11"/>
      <c r="G665"/>
      <c r="H665"/>
      <c r="I665"/>
      <c r="J665" s="20"/>
      <c r="K665" s="11"/>
    </row>
    <row r="666" spans="1:11">
      <c r="A666" s="35">
        <v>41053</v>
      </c>
      <c r="B666" s="37">
        <v>42008</v>
      </c>
      <c r="C666"/>
      <c r="D666" s="18"/>
      <c r="E666" s="11"/>
      <c r="F666" s="11"/>
      <c r="G666"/>
      <c r="H666"/>
      <c r="I666"/>
      <c r="J666" s="20"/>
      <c r="K666" s="11"/>
    </row>
    <row r="667" spans="1:11">
      <c r="A667" s="35">
        <v>41054</v>
      </c>
      <c r="B667" s="37">
        <v>41357</v>
      </c>
      <c r="C667"/>
      <c r="D667" s="18"/>
      <c r="E667" s="11"/>
      <c r="F667" s="11"/>
      <c r="G667"/>
      <c r="H667"/>
      <c r="I667"/>
      <c r="J667" s="20"/>
      <c r="K667" s="11"/>
    </row>
    <row r="668" spans="1:11">
      <c r="A668" s="35">
        <v>41055</v>
      </c>
      <c r="B668" s="37">
        <v>39358</v>
      </c>
      <c r="C668"/>
      <c r="D668" s="18"/>
      <c r="E668" s="11"/>
      <c r="F668" s="11"/>
      <c r="G668"/>
      <c r="H668"/>
      <c r="I668"/>
      <c r="J668" s="20"/>
      <c r="K668" s="11"/>
    </row>
    <row r="669" spans="1:11">
      <c r="A669" s="35">
        <v>41056</v>
      </c>
      <c r="B669" s="37">
        <v>38781</v>
      </c>
      <c r="C669"/>
      <c r="D669" s="18"/>
      <c r="E669" s="11"/>
      <c r="F669" s="11"/>
      <c r="G669"/>
      <c r="H669"/>
      <c r="I669"/>
      <c r="J669" s="20"/>
      <c r="K669" s="11"/>
    </row>
    <row r="670" spans="1:11">
      <c r="A670" s="35">
        <v>41057</v>
      </c>
      <c r="B670" s="37">
        <v>40872</v>
      </c>
      <c r="C670"/>
      <c r="D670" s="18"/>
      <c r="E670" s="11"/>
      <c r="F670" s="11"/>
      <c r="G670"/>
      <c r="H670"/>
      <c r="I670"/>
      <c r="J670" s="20"/>
      <c r="K670" s="11"/>
    </row>
    <row r="671" spans="1:11">
      <c r="A671" s="35">
        <v>41058</v>
      </c>
      <c r="B671" s="37">
        <v>37962</v>
      </c>
      <c r="C671"/>
      <c r="D671" s="18"/>
      <c r="E671" s="11"/>
      <c r="F671" s="11"/>
      <c r="G671"/>
      <c r="H671"/>
      <c r="I671"/>
      <c r="J671" s="20"/>
      <c r="K671" s="11"/>
    </row>
    <row r="672" spans="1:11">
      <c r="A672" s="35">
        <v>41059</v>
      </c>
      <c r="B672" s="37">
        <v>38803</v>
      </c>
      <c r="C672"/>
      <c r="D672" s="18"/>
      <c r="E672" s="11"/>
      <c r="F672" s="11"/>
      <c r="G672"/>
      <c r="H672"/>
      <c r="I672"/>
      <c r="J672" s="20"/>
      <c r="K672" s="11"/>
    </row>
    <row r="673" spans="1:11">
      <c r="A673" s="35">
        <v>41060</v>
      </c>
      <c r="B673" s="37">
        <v>35630</v>
      </c>
      <c r="C673"/>
      <c r="D673" s="18"/>
      <c r="E673" s="11"/>
      <c r="F673" s="11"/>
      <c r="G673"/>
      <c r="H673"/>
      <c r="I673"/>
      <c r="J673" s="20"/>
      <c r="K673" s="11"/>
    </row>
    <row r="674" spans="1:11">
      <c r="A674" s="35">
        <v>41061</v>
      </c>
      <c r="B674" s="37">
        <v>34524</v>
      </c>
      <c r="C674"/>
      <c r="D674" s="18"/>
      <c r="E674" s="11"/>
      <c r="F674" s="11"/>
      <c r="G674"/>
      <c r="H674"/>
      <c r="I674"/>
      <c r="J674" s="20"/>
      <c r="K674" s="11"/>
    </row>
    <row r="675" spans="1:11">
      <c r="A675" s="35">
        <v>41062</v>
      </c>
      <c r="B675" s="37">
        <v>25283</v>
      </c>
      <c r="C675"/>
      <c r="D675" s="18"/>
      <c r="E675" s="11"/>
      <c r="F675" s="11"/>
      <c r="G675"/>
      <c r="H675"/>
      <c r="I675"/>
      <c r="J675" s="20"/>
      <c r="K675" s="11"/>
    </row>
    <row r="676" spans="1:11">
      <c r="A676" s="35">
        <v>41063</v>
      </c>
      <c r="B676" s="37">
        <v>12207</v>
      </c>
      <c r="C676"/>
      <c r="D676" s="18"/>
      <c r="E676" s="11"/>
      <c r="F676" s="11"/>
      <c r="G676"/>
      <c r="H676"/>
      <c r="I676"/>
      <c r="J676" s="20"/>
      <c r="K676" s="11"/>
    </row>
    <row r="677" spans="1:11">
      <c r="A677" s="35">
        <v>41064</v>
      </c>
      <c r="B677" s="37">
        <v>22649</v>
      </c>
      <c r="C677"/>
      <c r="D677" s="18"/>
      <c r="E677" s="11"/>
      <c r="F677" s="11"/>
      <c r="G677"/>
      <c r="H677"/>
      <c r="I677"/>
      <c r="J677" s="20"/>
      <c r="K677" s="11"/>
    </row>
    <row r="678" spans="1:11">
      <c r="A678" s="35">
        <v>41065</v>
      </c>
      <c r="B678" s="37">
        <v>15537</v>
      </c>
      <c r="C678"/>
      <c r="D678" s="18"/>
      <c r="E678" s="11"/>
      <c r="F678" s="11"/>
      <c r="G678"/>
      <c r="H678"/>
      <c r="I678"/>
      <c r="J678" s="20"/>
      <c r="K678" s="11"/>
    </row>
    <row r="679" spans="1:11">
      <c r="A679" s="35">
        <v>41066</v>
      </c>
      <c r="B679" s="37">
        <v>30297</v>
      </c>
      <c r="C679"/>
      <c r="D679" s="18"/>
      <c r="E679" s="11"/>
      <c r="F679" s="11"/>
      <c r="G679"/>
      <c r="H679"/>
      <c r="I679"/>
      <c r="J679" s="20"/>
      <c r="K679" s="11"/>
    </row>
    <row r="680" spans="1:11">
      <c r="A680" s="35">
        <v>41067</v>
      </c>
      <c r="B680" s="37">
        <v>23066</v>
      </c>
      <c r="C680"/>
      <c r="D680" s="18"/>
      <c r="E680" s="11"/>
      <c r="F680" s="11"/>
      <c r="G680"/>
      <c r="H680"/>
      <c r="I680"/>
      <c r="J680" s="20"/>
      <c r="K680" s="11"/>
    </row>
    <row r="681" spans="1:11">
      <c r="A681" s="35">
        <v>41068</v>
      </c>
      <c r="B681" s="37">
        <v>22224</v>
      </c>
      <c r="C681"/>
      <c r="D681" s="18"/>
      <c r="E681" s="11"/>
      <c r="F681" s="11"/>
      <c r="G681"/>
      <c r="H681"/>
      <c r="I681"/>
      <c r="J681" s="20"/>
      <c r="K681" s="11"/>
    </row>
    <row r="682" spans="1:11">
      <c r="A682" s="35">
        <v>41069</v>
      </c>
      <c r="B682" s="37">
        <v>29258</v>
      </c>
      <c r="C682"/>
      <c r="D682" s="18"/>
      <c r="E682" s="11"/>
      <c r="F682" s="11"/>
      <c r="G682"/>
      <c r="H682"/>
      <c r="I682"/>
      <c r="J682" s="20"/>
      <c r="K682" s="11"/>
    </row>
    <row r="683" spans="1:11">
      <c r="A683" s="35">
        <v>41070</v>
      </c>
      <c r="B683" s="37">
        <v>20876</v>
      </c>
      <c r="C683"/>
      <c r="D683" s="18"/>
      <c r="E683" s="11"/>
      <c r="F683" s="11"/>
      <c r="G683"/>
      <c r="H683"/>
      <c r="I683"/>
      <c r="J683" s="20"/>
      <c r="K683" s="11"/>
    </row>
    <row r="684" spans="1:11">
      <c r="A684" s="35">
        <v>41071</v>
      </c>
      <c r="B684" s="37">
        <v>10252</v>
      </c>
      <c r="C684"/>
      <c r="D684" s="18"/>
      <c r="E684" s="11"/>
      <c r="F684" s="11"/>
      <c r="G684"/>
      <c r="H684"/>
      <c r="I684"/>
      <c r="J684" s="20"/>
      <c r="K684" s="11"/>
    </row>
    <row r="685" spans="1:11">
      <c r="A685" s="35">
        <v>41072</v>
      </c>
      <c r="B685" s="37">
        <v>23742</v>
      </c>
      <c r="C685"/>
      <c r="D685" s="18"/>
      <c r="E685" s="11"/>
      <c r="F685" s="11"/>
      <c r="G685"/>
      <c r="H685"/>
      <c r="I685"/>
      <c r="J685" s="20"/>
      <c r="K685" s="11"/>
    </row>
    <row r="686" spans="1:11">
      <c r="A686" s="35">
        <v>41073</v>
      </c>
      <c r="B686" s="37">
        <v>34447</v>
      </c>
      <c r="C686"/>
      <c r="D686" s="18"/>
      <c r="E686" s="11"/>
      <c r="F686" s="11"/>
      <c r="G686"/>
      <c r="H686"/>
      <c r="I686"/>
      <c r="J686" s="20"/>
      <c r="K686" s="11"/>
    </row>
    <row r="687" spans="1:11">
      <c r="A687" s="35">
        <v>41074</v>
      </c>
      <c r="B687" s="37">
        <v>31593</v>
      </c>
      <c r="C687"/>
      <c r="D687" s="18"/>
      <c r="E687" s="11"/>
      <c r="F687" s="11"/>
      <c r="G687"/>
      <c r="H687"/>
      <c r="I687"/>
      <c r="J687" s="20"/>
      <c r="K687" s="11"/>
    </row>
    <row r="688" spans="1:11">
      <c r="A688" s="35">
        <v>41075</v>
      </c>
      <c r="B688" s="37">
        <v>30944</v>
      </c>
      <c r="C688"/>
      <c r="D688" s="18"/>
      <c r="E688" s="11"/>
      <c r="F688" s="11"/>
      <c r="G688"/>
      <c r="H688"/>
      <c r="I688"/>
      <c r="J688" s="20"/>
      <c r="K688" s="11"/>
    </row>
    <row r="689" spans="1:11">
      <c r="A689" s="35">
        <v>41076</v>
      </c>
      <c r="B689" s="37">
        <v>26300</v>
      </c>
      <c r="C689"/>
      <c r="D689" s="18"/>
      <c r="E689" s="11"/>
      <c r="F689" s="11"/>
      <c r="G689"/>
      <c r="H689"/>
      <c r="I689"/>
      <c r="J689" s="20"/>
      <c r="K689" s="11"/>
    </row>
    <row r="690" spans="1:11">
      <c r="A690" s="35">
        <v>41077</v>
      </c>
      <c r="B690" s="37">
        <v>28531</v>
      </c>
      <c r="C690"/>
      <c r="D690" s="18"/>
      <c r="E690" s="11"/>
      <c r="F690" s="11"/>
      <c r="G690"/>
      <c r="H690"/>
      <c r="I690"/>
      <c r="J690" s="20"/>
      <c r="K690" s="11"/>
    </row>
    <row r="691" spans="1:11">
      <c r="A691" s="35">
        <v>41078</v>
      </c>
      <c r="B691" s="37">
        <v>31089</v>
      </c>
      <c r="C691"/>
      <c r="D691" s="18"/>
      <c r="E691" s="11"/>
      <c r="F691" s="11"/>
      <c r="G691"/>
      <c r="H691"/>
      <c r="I691"/>
      <c r="J691" s="20"/>
      <c r="K691" s="11"/>
    </row>
    <row r="692" spans="1:11">
      <c r="A692" s="35">
        <v>41079</v>
      </c>
      <c r="B692" s="37">
        <v>37601</v>
      </c>
      <c r="C692"/>
      <c r="D692" s="18"/>
      <c r="E692" s="11"/>
      <c r="F692" s="11"/>
      <c r="G692"/>
      <c r="H692"/>
      <c r="I692"/>
      <c r="J692" s="20"/>
      <c r="K692" s="11"/>
    </row>
    <row r="693" spans="1:11">
      <c r="A693" s="35">
        <v>41080</v>
      </c>
      <c r="B693" s="37">
        <v>39267</v>
      </c>
      <c r="C693"/>
      <c r="D693" s="18"/>
      <c r="E693" s="11"/>
      <c r="F693" s="11"/>
      <c r="G693"/>
      <c r="H693"/>
      <c r="I693"/>
      <c r="J693" s="20"/>
      <c r="K693" s="11"/>
    </row>
    <row r="694" spans="1:11">
      <c r="A694" s="35">
        <v>41081</v>
      </c>
      <c r="B694" s="37">
        <v>27052</v>
      </c>
      <c r="C694"/>
      <c r="D694" s="18"/>
      <c r="E694" s="11"/>
      <c r="F694" s="11"/>
      <c r="G694"/>
      <c r="H694"/>
      <c r="I694"/>
      <c r="J694" s="20"/>
      <c r="K694" s="11"/>
    </row>
    <row r="695" spans="1:11">
      <c r="A695" s="35">
        <v>41082</v>
      </c>
      <c r="B695" s="37">
        <v>33027</v>
      </c>
      <c r="C695"/>
      <c r="D695" s="18"/>
      <c r="E695" s="11"/>
      <c r="F695" s="11"/>
      <c r="G695"/>
      <c r="H695"/>
      <c r="I695"/>
      <c r="J695" s="20"/>
      <c r="K695" s="11"/>
    </row>
    <row r="696" spans="1:11">
      <c r="A696" s="35">
        <v>41083</v>
      </c>
      <c r="B696" s="37">
        <v>26900</v>
      </c>
      <c r="C696"/>
      <c r="D696" s="18"/>
      <c r="E696" s="11"/>
      <c r="F696" s="11"/>
      <c r="G696"/>
      <c r="H696"/>
      <c r="I696"/>
      <c r="J696" s="20"/>
      <c r="K696" s="11"/>
    </row>
    <row r="697" spans="1:11">
      <c r="A697" s="35">
        <v>41084</v>
      </c>
      <c r="B697" s="37">
        <v>23509</v>
      </c>
      <c r="C697"/>
      <c r="D697" s="18"/>
      <c r="E697" s="11"/>
      <c r="F697" s="11"/>
      <c r="G697"/>
      <c r="H697"/>
      <c r="I697"/>
      <c r="J697" s="20"/>
      <c r="K697" s="11"/>
    </row>
    <row r="698" spans="1:11">
      <c r="A698" s="35">
        <v>41085</v>
      </c>
      <c r="B698" s="37">
        <v>36337</v>
      </c>
      <c r="C698"/>
      <c r="D698" s="18"/>
      <c r="E698" s="11"/>
      <c r="F698" s="11"/>
      <c r="G698"/>
      <c r="H698"/>
      <c r="I698"/>
      <c r="J698" s="20"/>
      <c r="K698" s="11"/>
    </row>
    <row r="699" spans="1:11">
      <c r="A699" s="35">
        <v>41086</v>
      </c>
      <c r="B699" s="37">
        <v>37652</v>
      </c>
      <c r="C699"/>
      <c r="D699" s="18"/>
      <c r="E699" s="11"/>
      <c r="F699" s="11"/>
      <c r="G699"/>
      <c r="H699"/>
      <c r="I699"/>
      <c r="J699" s="20"/>
      <c r="K699" s="11"/>
    </row>
    <row r="700" spans="1:11">
      <c r="A700" s="35">
        <v>41087</v>
      </c>
      <c r="B700" s="37">
        <v>36767</v>
      </c>
      <c r="C700"/>
      <c r="D700" s="18"/>
      <c r="E700" s="11"/>
      <c r="F700" s="11"/>
      <c r="G700"/>
      <c r="H700"/>
      <c r="I700"/>
      <c r="J700" s="20"/>
      <c r="K700" s="11"/>
    </row>
    <row r="701" spans="1:11">
      <c r="A701" s="35">
        <v>41088</v>
      </c>
      <c r="B701" s="37">
        <v>39571</v>
      </c>
      <c r="C701"/>
      <c r="D701" s="18"/>
      <c r="E701" s="11"/>
      <c r="F701" s="11"/>
      <c r="G701"/>
      <c r="H701"/>
      <c r="I701"/>
      <c r="J701" s="20"/>
      <c r="K701" s="11"/>
    </row>
    <row r="702" spans="1:11">
      <c r="A702" s="35">
        <v>41089</v>
      </c>
      <c r="B702" s="37">
        <v>35321</v>
      </c>
      <c r="C702"/>
      <c r="D702" s="18"/>
      <c r="E702" s="11"/>
      <c r="F702" s="11"/>
      <c r="G702"/>
      <c r="H702"/>
      <c r="I702"/>
      <c r="J702" s="20"/>
      <c r="K702" s="11"/>
    </row>
    <row r="703" spans="1:11">
      <c r="A703" s="35">
        <v>41090</v>
      </c>
      <c r="B703" s="37">
        <v>32982</v>
      </c>
      <c r="C703"/>
      <c r="D703" s="18"/>
      <c r="E703" s="11"/>
      <c r="F703" s="11"/>
      <c r="G703"/>
      <c r="H703"/>
      <c r="I703"/>
      <c r="J703" s="20"/>
      <c r="K703" s="11"/>
    </row>
    <row r="704" spans="1:11">
      <c r="A704" s="35">
        <v>41091</v>
      </c>
      <c r="B704" s="37">
        <v>27438</v>
      </c>
      <c r="C704"/>
      <c r="D704" s="18"/>
      <c r="E704" s="11"/>
      <c r="F704" s="11"/>
      <c r="G704"/>
      <c r="H704"/>
      <c r="I704"/>
      <c r="J704" s="20"/>
      <c r="K704" s="11"/>
    </row>
    <row r="705" spans="1:11">
      <c r="A705" s="35">
        <v>41092</v>
      </c>
      <c r="B705" s="37">
        <v>24963</v>
      </c>
      <c r="C705"/>
      <c r="D705" s="18"/>
      <c r="E705" s="11"/>
      <c r="F705" s="11"/>
      <c r="G705"/>
      <c r="H705"/>
      <c r="I705"/>
      <c r="J705" s="20"/>
      <c r="K705" s="11"/>
    </row>
    <row r="706" spans="1:11">
      <c r="A706" s="35">
        <v>41093</v>
      </c>
      <c r="B706" s="37">
        <v>27163</v>
      </c>
      <c r="C706"/>
      <c r="D706" s="18"/>
      <c r="E706" s="11"/>
      <c r="F706" s="11"/>
      <c r="G706"/>
      <c r="H706"/>
      <c r="I706"/>
      <c r="J706" s="20"/>
      <c r="K706" s="11"/>
    </row>
    <row r="707" spans="1:11">
      <c r="A707" s="35">
        <v>41094</v>
      </c>
      <c r="B707" s="37">
        <v>32433</v>
      </c>
      <c r="C707"/>
      <c r="D707" s="18"/>
      <c r="E707" s="11"/>
      <c r="F707" s="11"/>
      <c r="G707"/>
      <c r="H707"/>
      <c r="I707"/>
      <c r="J707" s="20"/>
      <c r="K707" s="11"/>
    </row>
    <row r="708" spans="1:11">
      <c r="A708" s="35">
        <v>41095</v>
      </c>
      <c r="B708" s="37">
        <v>40565</v>
      </c>
      <c r="C708"/>
      <c r="D708" s="18"/>
      <c r="E708" s="11"/>
      <c r="F708" s="11"/>
      <c r="G708"/>
      <c r="H708"/>
      <c r="I708"/>
      <c r="J708" s="20"/>
      <c r="K708" s="11"/>
    </row>
    <row r="709" spans="1:11">
      <c r="A709" s="35">
        <v>41096</v>
      </c>
      <c r="B709" s="37">
        <v>24723</v>
      </c>
      <c r="C709"/>
      <c r="D709" s="18"/>
      <c r="E709" s="11"/>
      <c r="F709" s="11"/>
      <c r="G709"/>
      <c r="H709"/>
      <c r="I709"/>
      <c r="J709" s="20"/>
      <c r="K709" s="11"/>
    </row>
    <row r="710" spans="1:11">
      <c r="A710" s="35">
        <v>41097</v>
      </c>
      <c r="B710" s="37">
        <v>24782</v>
      </c>
      <c r="C710"/>
      <c r="D710" s="18"/>
      <c r="E710" s="11"/>
      <c r="F710" s="11"/>
      <c r="G710"/>
      <c r="H710"/>
      <c r="I710"/>
      <c r="J710" s="20"/>
      <c r="K710" s="11"/>
    </row>
    <row r="711" spans="1:11">
      <c r="A711" s="35">
        <v>41098</v>
      </c>
      <c r="B711" s="37">
        <v>15855</v>
      </c>
      <c r="C711"/>
      <c r="D711" s="18"/>
      <c r="E711" s="11"/>
      <c r="F711" s="11"/>
      <c r="G711"/>
      <c r="H711"/>
      <c r="I711"/>
      <c r="J711" s="20"/>
      <c r="K711" s="11"/>
    </row>
    <row r="712" spans="1:11">
      <c r="A712" s="35">
        <v>41099</v>
      </c>
      <c r="B712" s="37">
        <v>30523</v>
      </c>
      <c r="C712"/>
      <c r="D712" s="18"/>
      <c r="E712" s="11"/>
      <c r="F712" s="11"/>
      <c r="G712"/>
      <c r="H712"/>
      <c r="I712"/>
      <c r="J712" s="20"/>
      <c r="K712" s="11"/>
    </row>
    <row r="713" spans="1:11">
      <c r="A713" s="35">
        <v>41100</v>
      </c>
      <c r="B713" s="37">
        <v>29723</v>
      </c>
      <c r="C713"/>
      <c r="D713" s="18"/>
      <c r="E713" s="11"/>
      <c r="F713" s="11"/>
      <c r="G713"/>
      <c r="H713"/>
      <c r="I713"/>
      <c r="J713" s="20"/>
      <c r="K713" s="11"/>
    </row>
    <row r="714" spans="1:11">
      <c r="A714" s="35">
        <v>41101</v>
      </c>
      <c r="B714" s="37">
        <v>30544</v>
      </c>
      <c r="C714"/>
      <c r="D714" s="18"/>
      <c r="E714" s="11"/>
      <c r="F714" s="11"/>
      <c r="G714"/>
      <c r="H714"/>
      <c r="I714"/>
      <c r="J714" s="20"/>
      <c r="K714" s="11"/>
    </row>
    <row r="715" spans="1:11">
      <c r="A715" s="35">
        <v>41102</v>
      </c>
      <c r="B715" s="37">
        <v>24736</v>
      </c>
      <c r="C715"/>
      <c r="D715" s="18"/>
      <c r="E715" s="11"/>
      <c r="F715" s="11"/>
      <c r="G715"/>
      <c r="H715"/>
      <c r="I715"/>
      <c r="J715" s="20"/>
      <c r="K715" s="11"/>
    </row>
    <row r="716" spans="1:11">
      <c r="A716" s="35">
        <v>41103</v>
      </c>
      <c r="B716" s="37">
        <v>28875</v>
      </c>
      <c r="C716"/>
      <c r="D716" s="18"/>
      <c r="E716" s="11"/>
      <c r="F716" s="11"/>
      <c r="G716"/>
      <c r="H716"/>
      <c r="I716"/>
      <c r="J716" s="20"/>
      <c r="K716" s="11"/>
    </row>
    <row r="717" spans="1:11">
      <c r="A717" s="35">
        <v>41104</v>
      </c>
      <c r="B717" s="37">
        <v>17999</v>
      </c>
      <c r="C717"/>
      <c r="D717" s="18"/>
      <c r="E717" s="11"/>
      <c r="F717" s="11"/>
      <c r="G717"/>
      <c r="H717"/>
      <c r="I717"/>
      <c r="J717" s="20"/>
      <c r="K717" s="11"/>
    </row>
    <row r="718" spans="1:11">
      <c r="A718" s="35">
        <v>41105</v>
      </c>
      <c r="B718" s="37">
        <v>29938</v>
      </c>
      <c r="C718"/>
      <c r="D718" s="18"/>
      <c r="E718" s="11"/>
      <c r="F718" s="11"/>
      <c r="G718"/>
      <c r="H718"/>
      <c r="I718"/>
      <c r="J718" s="20"/>
      <c r="K718" s="11"/>
    </row>
    <row r="719" spans="1:11">
      <c r="A719" s="35">
        <v>41106</v>
      </c>
      <c r="B719" s="37">
        <v>24218</v>
      </c>
      <c r="C719"/>
      <c r="D719" s="18"/>
      <c r="E719" s="11"/>
      <c r="F719" s="11"/>
      <c r="G719"/>
      <c r="H719"/>
      <c r="I719"/>
      <c r="J719" s="20"/>
      <c r="K719" s="11"/>
    </row>
    <row r="720" spans="1:11">
      <c r="A720" s="35">
        <v>41107</v>
      </c>
      <c r="B720" s="37">
        <v>36788</v>
      </c>
      <c r="C720"/>
      <c r="D720" s="18"/>
      <c r="E720" s="11"/>
      <c r="F720" s="11"/>
      <c r="G720"/>
      <c r="H720"/>
      <c r="I720"/>
      <c r="J720" s="20"/>
      <c r="K720" s="11"/>
    </row>
    <row r="721" spans="1:11">
      <c r="A721" s="35">
        <v>41108</v>
      </c>
      <c r="B721" s="37">
        <v>29841</v>
      </c>
      <c r="C721"/>
      <c r="D721" s="18"/>
      <c r="E721" s="11"/>
      <c r="F721" s="11"/>
      <c r="G721"/>
      <c r="H721"/>
      <c r="I721"/>
      <c r="J721" s="20"/>
      <c r="K721" s="11"/>
    </row>
    <row r="722" spans="1:11">
      <c r="A722" s="35">
        <v>41109</v>
      </c>
      <c r="B722" s="37">
        <v>37032</v>
      </c>
      <c r="C722"/>
      <c r="D722" s="18"/>
      <c r="E722" s="11"/>
      <c r="F722" s="11"/>
      <c r="G722"/>
      <c r="H722"/>
      <c r="I722"/>
      <c r="J722" s="20"/>
      <c r="K722" s="11"/>
    </row>
    <row r="723" spans="1:11">
      <c r="A723" s="35">
        <v>41110</v>
      </c>
      <c r="B723" s="37">
        <v>31187</v>
      </c>
      <c r="C723"/>
      <c r="D723" s="18"/>
      <c r="E723" s="11"/>
      <c r="F723" s="11"/>
      <c r="G723"/>
      <c r="H723"/>
      <c r="I723"/>
      <c r="J723" s="20"/>
      <c r="K723" s="11"/>
    </row>
    <row r="724" spans="1:11">
      <c r="A724" s="35">
        <v>41111</v>
      </c>
      <c r="B724" s="37">
        <v>34776</v>
      </c>
      <c r="C724"/>
      <c r="D724" s="18"/>
      <c r="E724" s="11"/>
      <c r="F724" s="11"/>
      <c r="G724"/>
      <c r="H724"/>
      <c r="I724"/>
      <c r="J724" s="20"/>
      <c r="K724" s="11"/>
    </row>
    <row r="725" spans="1:11">
      <c r="A725" s="35">
        <v>41112</v>
      </c>
      <c r="B725" s="37">
        <v>38620</v>
      </c>
      <c r="C725"/>
      <c r="D725" s="18"/>
      <c r="E725" s="11"/>
      <c r="F725" s="11"/>
      <c r="G725"/>
      <c r="H725"/>
      <c r="I725"/>
      <c r="J725" s="20"/>
      <c r="K725" s="11"/>
    </row>
    <row r="726" spans="1:11">
      <c r="A726" s="35">
        <v>41113</v>
      </c>
      <c r="B726" s="37">
        <v>42309</v>
      </c>
      <c r="C726"/>
      <c r="D726" s="18"/>
      <c r="E726" s="11"/>
      <c r="F726" s="11"/>
      <c r="G726"/>
      <c r="H726"/>
      <c r="I726"/>
      <c r="J726" s="20"/>
      <c r="K726" s="11"/>
    </row>
    <row r="727" spans="1:11">
      <c r="A727" s="35">
        <v>41114</v>
      </c>
      <c r="B727" s="37">
        <v>45748</v>
      </c>
      <c r="C727"/>
      <c r="D727" s="18"/>
      <c r="E727" s="11"/>
      <c r="F727" s="11"/>
      <c r="G727"/>
      <c r="H727"/>
      <c r="I727"/>
      <c r="J727" s="20"/>
      <c r="K727" s="11"/>
    </row>
    <row r="728" spans="1:11">
      <c r="A728" s="35">
        <v>41115</v>
      </c>
      <c r="B728" s="37">
        <v>45024</v>
      </c>
      <c r="C728"/>
      <c r="D728" s="18"/>
      <c r="E728" s="11"/>
      <c r="F728" s="11"/>
      <c r="G728"/>
      <c r="H728"/>
      <c r="I728"/>
      <c r="J728" s="20"/>
      <c r="K728" s="11"/>
    </row>
    <row r="729" spans="1:11">
      <c r="A729" s="35">
        <v>41116</v>
      </c>
      <c r="B729" s="37">
        <v>46891</v>
      </c>
      <c r="C729"/>
      <c r="D729" s="18"/>
      <c r="E729" s="11"/>
      <c r="F729" s="11"/>
      <c r="G729"/>
      <c r="H729"/>
      <c r="I729"/>
      <c r="J729" s="20"/>
      <c r="K729" s="11"/>
    </row>
    <row r="730" spans="1:11">
      <c r="A730" s="35">
        <v>41117</v>
      </c>
      <c r="B730" s="37">
        <v>42815</v>
      </c>
      <c r="C730"/>
      <c r="D730" s="18"/>
      <c r="E730" s="11"/>
      <c r="F730" s="11"/>
      <c r="G730"/>
      <c r="H730"/>
      <c r="I730"/>
      <c r="J730" s="20"/>
      <c r="K730" s="11"/>
    </row>
    <row r="731" spans="1:11">
      <c r="A731" s="35">
        <v>41118</v>
      </c>
      <c r="B731" s="37">
        <v>44617</v>
      </c>
      <c r="C731"/>
      <c r="D731" s="18"/>
      <c r="E731" s="11"/>
      <c r="F731" s="11"/>
      <c r="G731"/>
      <c r="H731"/>
      <c r="I731"/>
      <c r="J731" s="20"/>
      <c r="K731" s="11"/>
    </row>
    <row r="732" spans="1:11">
      <c r="A732" s="35">
        <v>41119</v>
      </c>
      <c r="B732" s="37">
        <v>26352</v>
      </c>
      <c r="C732"/>
      <c r="D732" s="18"/>
      <c r="E732" s="11"/>
      <c r="F732" s="11"/>
      <c r="G732"/>
      <c r="H732"/>
      <c r="I732"/>
      <c r="J732" s="20"/>
      <c r="K732" s="11"/>
    </row>
    <row r="733" spans="1:11">
      <c r="A733" s="35">
        <v>41120</v>
      </c>
      <c r="B733" s="37">
        <v>41891</v>
      </c>
      <c r="C733"/>
      <c r="D733" s="18"/>
      <c r="E733" s="11"/>
      <c r="F733" s="11"/>
      <c r="G733"/>
      <c r="H733"/>
      <c r="I733"/>
      <c r="J733" s="20"/>
      <c r="K733" s="11"/>
    </row>
    <row r="734" spans="1:11">
      <c r="A734" s="35">
        <v>41121</v>
      </c>
      <c r="B734" s="37">
        <v>35805</v>
      </c>
      <c r="C734"/>
      <c r="D734" s="18"/>
      <c r="E734" s="11"/>
      <c r="F734" s="11"/>
      <c r="G734"/>
      <c r="H734"/>
      <c r="I734"/>
      <c r="J734" s="20"/>
      <c r="K734" s="11"/>
    </row>
    <row r="735" spans="1:11">
      <c r="A735" s="35">
        <v>41122</v>
      </c>
      <c r="B735" s="37">
        <v>41603</v>
      </c>
      <c r="C735"/>
      <c r="D735" s="18"/>
      <c r="E735" s="11"/>
      <c r="F735" s="11"/>
      <c r="G735"/>
      <c r="H735"/>
      <c r="I735"/>
      <c r="J735" s="20"/>
      <c r="K735" s="11"/>
    </row>
    <row r="736" spans="1:11">
      <c r="A736" s="35">
        <v>41123</v>
      </c>
      <c r="B736" s="37">
        <v>43183</v>
      </c>
      <c r="C736"/>
      <c r="D736" s="18"/>
      <c r="E736" s="11"/>
      <c r="F736" s="11"/>
      <c r="G736"/>
      <c r="H736"/>
      <c r="I736"/>
      <c r="J736" s="20"/>
      <c r="K736" s="11"/>
    </row>
    <row r="737" spans="1:11">
      <c r="A737" s="35">
        <v>41124</v>
      </c>
      <c r="B737" s="37">
        <v>43045</v>
      </c>
      <c r="C737"/>
      <c r="D737" s="18"/>
      <c r="E737" s="11"/>
      <c r="F737" s="11"/>
      <c r="G737"/>
      <c r="H737"/>
      <c r="I737"/>
      <c r="J737" s="20"/>
      <c r="K737" s="11"/>
    </row>
    <row r="738" spans="1:11">
      <c r="A738" s="35">
        <v>41125</v>
      </c>
      <c r="B738" s="37">
        <v>39082</v>
      </c>
      <c r="C738"/>
      <c r="D738" s="18"/>
      <c r="E738" s="11"/>
      <c r="F738" s="11"/>
      <c r="G738"/>
      <c r="H738"/>
      <c r="I738"/>
      <c r="J738" s="20"/>
      <c r="K738" s="11"/>
    </row>
    <row r="739" spans="1:11">
      <c r="A739" s="35">
        <v>41126</v>
      </c>
      <c r="B739" s="37">
        <v>30150</v>
      </c>
      <c r="C739"/>
      <c r="D739" s="18"/>
      <c r="E739" s="11"/>
      <c r="F739" s="11"/>
      <c r="G739"/>
      <c r="H739"/>
      <c r="I739"/>
      <c r="J739" s="20"/>
      <c r="K739" s="11"/>
    </row>
    <row r="740" spans="1:11">
      <c r="A740" s="35">
        <v>41127</v>
      </c>
      <c r="B740" s="37">
        <v>37198</v>
      </c>
      <c r="C740"/>
      <c r="D740" s="18"/>
      <c r="E740" s="11"/>
      <c r="F740" s="11"/>
      <c r="G740"/>
      <c r="H740"/>
      <c r="I740"/>
      <c r="J740" s="20"/>
      <c r="K740" s="11"/>
    </row>
    <row r="741" spans="1:11">
      <c r="A741" s="35">
        <v>41128</v>
      </c>
      <c r="B741" s="37">
        <v>38134</v>
      </c>
      <c r="C741"/>
      <c r="D741" s="18"/>
      <c r="E741" s="11"/>
      <c r="F741" s="11"/>
      <c r="G741"/>
      <c r="H741"/>
      <c r="I741"/>
      <c r="J741" s="20"/>
      <c r="K741" s="11"/>
    </row>
    <row r="742" spans="1:11">
      <c r="A742" s="35">
        <v>41129</v>
      </c>
      <c r="B742" s="37">
        <v>42263</v>
      </c>
      <c r="C742"/>
      <c r="D742" s="18"/>
      <c r="E742" s="11"/>
      <c r="F742" s="11"/>
      <c r="G742"/>
      <c r="H742"/>
      <c r="I742"/>
      <c r="J742" s="20"/>
      <c r="K742" s="11"/>
    </row>
    <row r="743" spans="1:11">
      <c r="A743" s="35">
        <v>41130</v>
      </c>
      <c r="B743" s="37">
        <v>46050</v>
      </c>
      <c r="C743"/>
      <c r="D743" s="18"/>
      <c r="E743" s="11"/>
      <c r="F743" s="11"/>
      <c r="G743"/>
      <c r="H743"/>
      <c r="I743"/>
      <c r="J743" s="20"/>
      <c r="K743" s="11"/>
    </row>
    <row r="744" spans="1:11">
      <c r="A744" s="35">
        <v>41131</v>
      </c>
      <c r="B744" s="37">
        <v>47102</v>
      </c>
      <c r="C744"/>
      <c r="D744" s="18"/>
      <c r="E744" s="11"/>
      <c r="F744" s="11"/>
      <c r="G744"/>
      <c r="H744"/>
      <c r="I744"/>
      <c r="J744" s="20"/>
      <c r="K744" s="11"/>
    </row>
    <row r="745" spans="1:11">
      <c r="A745" s="35">
        <v>41132</v>
      </c>
      <c r="B745" s="37">
        <v>44111</v>
      </c>
      <c r="C745"/>
      <c r="D745" s="18"/>
      <c r="E745" s="11"/>
      <c r="F745" s="11"/>
      <c r="G745"/>
      <c r="H745"/>
      <c r="I745"/>
      <c r="J745" s="20"/>
      <c r="K745" s="11"/>
    </row>
    <row r="746" spans="1:11">
      <c r="A746" s="35">
        <v>41133</v>
      </c>
      <c r="B746" s="37">
        <v>41734</v>
      </c>
      <c r="C746"/>
      <c r="D746" s="18"/>
      <c r="E746" s="11"/>
      <c r="F746" s="11"/>
      <c r="G746"/>
      <c r="H746"/>
      <c r="I746"/>
      <c r="J746" s="20"/>
      <c r="K746" s="11"/>
    </row>
    <row r="747" spans="1:11">
      <c r="A747" s="35">
        <v>41134</v>
      </c>
      <c r="B747" s="37">
        <v>36101</v>
      </c>
      <c r="C747"/>
      <c r="D747" s="18"/>
      <c r="E747" s="11"/>
      <c r="F747" s="11"/>
      <c r="G747"/>
      <c r="H747"/>
      <c r="I747"/>
      <c r="J747" s="20"/>
      <c r="K747" s="11"/>
    </row>
    <row r="748" spans="1:11">
      <c r="A748" s="35">
        <v>41135</v>
      </c>
      <c r="B748" s="37">
        <v>41532</v>
      </c>
      <c r="C748"/>
      <c r="D748" s="18"/>
      <c r="E748" s="11"/>
      <c r="F748" s="11"/>
      <c r="G748"/>
      <c r="H748"/>
      <c r="I748"/>
      <c r="J748" s="20"/>
      <c r="K748" s="11"/>
    </row>
    <row r="749" spans="1:11">
      <c r="A749" s="35">
        <v>41136</v>
      </c>
      <c r="B749" s="37">
        <v>36557</v>
      </c>
      <c r="C749"/>
      <c r="D749" s="18"/>
      <c r="E749" s="11"/>
      <c r="F749" s="11"/>
      <c r="G749"/>
      <c r="H749"/>
      <c r="I749"/>
      <c r="J749" s="20"/>
      <c r="K749" s="11"/>
    </row>
    <row r="750" spans="1:11">
      <c r="A750" s="35">
        <v>41137</v>
      </c>
      <c r="B750" s="37">
        <v>38181</v>
      </c>
      <c r="C750"/>
      <c r="D750" s="18"/>
      <c r="E750" s="11"/>
      <c r="F750" s="11"/>
      <c r="G750"/>
      <c r="H750"/>
      <c r="I750"/>
      <c r="J750" s="20"/>
      <c r="K750" s="11"/>
    </row>
    <row r="751" spans="1:11">
      <c r="A751" s="35">
        <v>41138</v>
      </c>
      <c r="B751" s="37">
        <v>40821</v>
      </c>
      <c r="C751"/>
      <c r="D751" s="18"/>
      <c r="E751" s="11"/>
      <c r="F751" s="11"/>
      <c r="G751"/>
      <c r="H751"/>
      <c r="I751"/>
      <c r="J751" s="20"/>
      <c r="K751" s="11"/>
    </row>
    <row r="752" spans="1:11">
      <c r="A752" s="35">
        <v>41139</v>
      </c>
      <c r="B752" s="37">
        <v>40577</v>
      </c>
      <c r="C752"/>
      <c r="D752" s="18"/>
      <c r="E752" s="11"/>
      <c r="F752" s="11"/>
      <c r="G752"/>
      <c r="H752"/>
      <c r="I752"/>
      <c r="J752" s="20"/>
      <c r="K752" s="11"/>
    </row>
    <row r="753" spans="1:11">
      <c r="A753" s="35">
        <v>41140</v>
      </c>
      <c r="B753" s="37">
        <v>35370</v>
      </c>
      <c r="C753"/>
      <c r="D753" s="18"/>
      <c r="E753" s="11"/>
      <c r="F753" s="11"/>
      <c r="G753"/>
      <c r="H753"/>
      <c r="I753"/>
      <c r="J753" s="20"/>
      <c r="K753" s="11"/>
    </row>
    <row r="754" spans="1:11">
      <c r="A754" s="35">
        <v>41141</v>
      </c>
      <c r="B754" s="37">
        <v>37997</v>
      </c>
      <c r="C754"/>
      <c r="D754" s="18"/>
      <c r="E754" s="11"/>
      <c r="F754" s="11"/>
      <c r="G754"/>
      <c r="H754"/>
      <c r="I754"/>
      <c r="J754" s="20"/>
      <c r="K754" s="11"/>
    </row>
    <row r="755" spans="1:11">
      <c r="A755" s="35">
        <v>41142</v>
      </c>
      <c r="B755" s="37">
        <v>39185</v>
      </c>
      <c r="C755"/>
      <c r="D755" s="18"/>
      <c r="E755" s="11"/>
      <c r="F755" s="11"/>
      <c r="G755"/>
      <c r="H755"/>
      <c r="I755"/>
      <c r="J755" s="20"/>
      <c r="K755" s="11"/>
    </row>
    <row r="756" spans="1:11">
      <c r="A756" s="35">
        <v>41143</v>
      </c>
      <c r="B756" s="37">
        <v>39962</v>
      </c>
      <c r="C756"/>
      <c r="D756" s="18"/>
      <c r="E756" s="11"/>
      <c r="F756" s="11"/>
      <c r="G756"/>
      <c r="H756"/>
      <c r="I756"/>
      <c r="J756" s="20"/>
      <c r="K756" s="11"/>
    </row>
    <row r="757" spans="1:11">
      <c r="A757" s="35">
        <v>41144</v>
      </c>
      <c r="B757" s="37">
        <v>36578</v>
      </c>
      <c r="C757"/>
      <c r="D757" s="18"/>
      <c r="E757" s="11"/>
      <c r="F757" s="11"/>
      <c r="G757"/>
      <c r="H757"/>
      <c r="I757"/>
      <c r="J757" s="20"/>
      <c r="K757" s="11"/>
    </row>
    <row r="758" spans="1:11">
      <c r="A758" s="35">
        <v>41145</v>
      </c>
      <c r="B758" s="37">
        <v>33329</v>
      </c>
      <c r="C758"/>
      <c r="D758" s="18"/>
      <c r="E758" s="11"/>
      <c r="F758" s="11"/>
      <c r="G758"/>
      <c r="H758"/>
      <c r="I758"/>
      <c r="J758" s="20"/>
      <c r="K758" s="11"/>
    </row>
    <row r="759" spans="1:11">
      <c r="A759" s="35">
        <v>41146</v>
      </c>
      <c r="B759" s="37">
        <v>17802</v>
      </c>
      <c r="C759"/>
      <c r="D759" s="18"/>
      <c r="E759" s="11"/>
      <c r="F759" s="11"/>
      <c r="G759"/>
      <c r="H759"/>
      <c r="I759"/>
      <c r="J759" s="20"/>
      <c r="K759" s="11"/>
    </row>
    <row r="760" spans="1:11">
      <c r="A760" s="35">
        <v>41147</v>
      </c>
      <c r="B760" s="37">
        <v>31939</v>
      </c>
      <c r="C760"/>
      <c r="D760" s="18"/>
      <c r="E760" s="11"/>
      <c r="F760" s="11"/>
      <c r="G760"/>
      <c r="H760"/>
      <c r="I760"/>
      <c r="J760" s="20"/>
      <c r="K760" s="11"/>
    </row>
    <row r="761" spans="1:11">
      <c r="A761" s="35">
        <v>41148</v>
      </c>
      <c r="B761" s="37">
        <v>27522</v>
      </c>
      <c r="C761"/>
      <c r="D761" s="18"/>
      <c r="E761" s="11"/>
      <c r="F761" s="11"/>
      <c r="G761"/>
      <c r="H761"/>
      <c r="I761"/>
      <c r="J761" s="20"/>
      <c r="K761" s="11"/>
    </row>
    <row r="762" spans="1:11">
      <c r="A762" s="35">
        <v>41149</v>
      </c>
      <c r="B762" s="37">
        <v>37362</v>
      </c>
      <c r="C762"/>
      <c r="D762" s="18"/>
      <c r="E762" s="11"/>
      <c r="F762" s="11"/>
      <c r="G762"/>
      <c r="H762"/>
      <c r="I762"/>
      <c r="J762" s="20"/>
      <c r="K762" s="11"/>
    </row>
    <row r="763" spans="1:11">
      <c r="A763" s="35">
        <v>41150</v>
      </c>
      <c r="B763" s="37">
        <v>30916</v>
      </c>
      <c r="C763"/>
      <c r="D763" s="18"/>
      <c r="E763" s="11"/>
      <c r="F763" s="11"/>
      <c r="G763"/>
      <c r="H763"/>
      <c r="I763"/>
      <c r="J763" s="20"/>
      <c r="K763" s="11"/>
    </row>
    <row r="764" spans="1:11">
      <c r="A764" s="35">
        <v>41151</v>
      </c>
      <c r="B764" s="37">
        <v>30379</v>
      </c>
      <c r="C764"/>
      <c r="D764" s="18"/>
      <c r="E764" s="11"/>
      <c r="F764" s="11"/>
      <c r="G764"/>
      <c r="H764"/>
      <c r="I764"/>
      <c r="J764" s="20"/>
      <c r="K764" s="11"/>
    </row>
    <row r="765" spans="1:11">
      <c r="A765" s="35">
        <v>41152</v>
      </c>
      <c r="B765" s="37">
        <v>37406</v>
      </c>
      <c r="C765"/>
      <c r="D765" s="18"/>
      <c r="E765" s="11"/>
      <c r="F765" s="11"/>
      <c r="G765"/>
      <c r="H765"/>
      <c r="I765"/>
      <c r="J765" s="20"/>
      <c r="K765" s="11"/>
    </row>
    <row r="766" spans="1:11">
      <c r="A766" s="35">
        <v>41153</v>
      </c>
      <c r="B766" s="37">
        <v>33123</v>
      </c>
      <c r="C766"/>
      <c r="D766" s="18"/>
      <c r="E766" s="11"/>
      <c r="F766"/>
      <c r="G766"/>
      <c r="H766"/>
      <c r="I766"/>
      <c r="J766" s="20"/>
      <c r="K766" s="10"/>
    </row>
    <row r="767" spans="1:11">
      <c r="A767" s="35">
        <v>41154</v>
      </c>
      <c r="B767" s="37">
        <v>27997</v>
      </c>
      <c r="C767"/>
      <c r="D767" s="18"/>
      <c r="E767" s="11"/>
      <c r="F767"/>
      <c r="G767"/>
      <c r="H767"/>
      <c r="I767"/>
      <c r="J767" s="20"/>
      <c r="K767" s="10"/>
    </row>
    <row r="768" spans="1:11">
      <c r="A768" s="35">
        <v>41155</v>
      </c>
      <c r="B768" s="37">
        <v>39941</v>
      </c>
      <c r="C768"/>
      <c r="D768" s="18"/>
      <c r="E768" s="11"/>
      <c r="F768"/>
      <c r="G768"/>
      <c r="H768"/>
      <c r="I768"/>
      <c r="J768" s="20"/>
      <c r="K768" s="10"/>
    </row>
    <row r="769" spans="1:11">
      <c r="A769" s="35">
        <v>41156</v>
      </c>
      <c r="B769" s="37">
        <v>40298</v>
      </c>
      <c r="C769"/>
      <c r="D769" s="14"/>
      <c r="E769" s="10"/>
      <c r="F769"/>
      <c r="G769"/>
      <c r="H769"/>
      <c r="I769"/>
      <c r="J769" s="20"/>
      <c r="K769" s="10"/>
    </row>
    <row r="770" spans="1:11">
      <c r="A770" s="35">
        <v>41157</v>
      </c>
      <c r="B770" s="37">
        <v>40606</v>
      </c>
      <c r="C770"/>
      <c r="D770" s="14"/>
      <c r="E770" s="10"/>
      <c r="F770"/>
      <c r="G770"/>
      <c r="H770"/>
      <c r="I770"/>
      <c r="J770" s="20"/>
      <c r="K770" s="10"/>
    </row>
    <row r="771" spans="1:11">
      <c r="A771" s="35">
        <v>41158</v>
      </c>
      <c r="B771" s="37">
        <v>39864</v>
      </c>
      <c r="C771"/>
      <c r="D771" s="14"/>
      <c r="E771" s="10"/>
      <c r="F771"/>
      <c r="G771"/>
      <c r="H771"/>
      <c r="I771"/>
      <c r="J771" s="20"/>
      <c r="K771" s="10"/>
    </row>
    <row r="772" spans="1:11">
      <c r="A772" s="35">
        <v>41159</v>
      </c>
      <c r="B772" s="37">
        <v>41414</v>
      </c>
      <c r="C772"/>
      <c r="D772" s="14"/>
      <c r="E772" s="10"/>
      <c r="F772"/>
      <c r="G772"/>
      <c r="H772"/>
      <c r="I772"/>
      <c r="J772" s="20"/>
      <c r="K772" s="10"/>
    </row>
    <row r="773" spans="1:11">
      <c r="A773" s="35">
        <v>41160</v>
      </c>
      <c r="B773" s="37">
        <v>40978</v>
      </c>
      <c r="C773"/>
      <c r="D773" s="14"/>
      <c r="E773" s="10"/>
      <c r="F773"/>
      <c r="G773"/>
      <c r="H773"/>
      <c r="I773"/>
      <c r="J773" s="20"/>
      <c r="K773" s="10"/>
    </row>
    <row r="774" spans="1:11">
      <c r="A774" s="35">
        <v>41161</v>
      </c>
      <c r="B774" s="37">
        <v>39006</v>
      </c>
      <c r="C774"/>
      <c r="D774" s="14"/>
      <c r="E774" s="10"/>
      <c r="F774"/>
      <c r="G774"/>
      <c r="H774"/>
      <c r="I774"/>
      <c r="J774" s="20"/>
      <c r="K774" s="10"/>
    </row>
    <row r="775" spans="1:11">
      <c r="A775" s="35">
        <v>41162</v>
      </c>
      <c r="B775" s="37">
        <v>35489</v>
      </c>
      <c r="C775"/>
      <c r="D775" s="14"/>
      <c r="E775" s="10"/>
      <c r="F775"/>
      <c r="G775"/>
      <c r="H775"/>
      <c r="I775"/>
      <c r="J775" s="20"/>
      <c r="K775" s="10"/>
    </row>
    <row r="776" spans="1:11">
      <c r="A776" s="35">
        <v>41163</v>
      </c>
      <c r="B776" s="37">
        <v>37276</v>
      </c>
      <c r="C776"/>
      <c r="D776" s="14"/>
      <c r="E776" s="10"/>
      <c r="F776"/>
      <c r="G776"/>
      <c r="H776"/>
      <c r="I776"/>
      <c r="J776" s="20"/>
      <c r="K776" s="10"/>
    </row>
    <row r="777" spans="1:11">
      <c r="A777" s="35">
        <v>41164</v>
      </c>
      <c r="B777" s="37">
        <v>35654</v>
      </c>
      <c r="C777"/>
      <c r="D777" s="14"/>
      <c r="E777" s="10"/>
      <c r="F777"/>
      <c r="G777"/>
      <c r="H777"/>
      <c r="I777"/>
      <c r="J777" s="20"/>
      <c r="K777" s="10"/>
    </row>
    <row r="778" spans="1:11">
      <c r="A778" s="35">
        <v>41165</v>
      </c>
      <c r="B778" s="37">
        <v>37938</v>
      </c>
      <c r="C778"/>
      <c r="D778" s="14"/>
      <c r="E778" s="10"/>
      <c r="F778"/>
      <c r="G778"/>
      <c r="H778"/>
      <c r="I778"/>
      <c r="J778" s="20"/>
      <c r="K778" s="10"/>
    </row>
    <row r="779" spans="1:11">
      <c r="A779" s="35">
        <v>41166</v>
      </c>
      <c r="B779" s="37">
        <v>36653</v>
      </c>
      <c r="C779"/>
      <c r="D779" s="14"/>
      <c r="E779" s="10"/>
      <c r="F779"/>
      <c r="G779"/>
      <c r="H779"/>
      <c r="I779"/>
      <c r="J779" s="20"/>
      <c r="K779" s="10"/>
    </row>
    <row r="780" spans="1:11">
      <c r="A780" s="35">
        <v>41167</v>
      </c>
      <c r="B780" s="37">
        <v>36493</v>
      </c>
      <c r="C780"/>
      <c r="D780" s="14"/>
      <c r="E780" s="10"/>
      <c r="F780"/>
      <c r="G780"/>
      <c r="H780"/>
      <c r="I780"/>
      <c r="J780" s="20"/>
      <c r="K780" s="10"/>
    </row>
    <row r="781" spans="1:11">
      <c r="A781" s="35">
        <v>41168</v>
      </c>
      <c r="B781" s="37">
        <v>29785</v>
      </c>
      <c r="C781"/>
      <c r="D781" s="14"/>
      <c r="E781" s="10"/>
      <c r="F781"/>
      <c r="G781"/>
      <c r="H781"/>
      <c r="I781"/>
      <c r="J781" s="20"/>
      <c r="K781" s="10"/>
    </row>
    <row r="782" spans="1:11">
      <c r="A782" s="35">
        <v>41169</v>
      </c>
      <c r="B782" s="37">
        <v>35954</v>
      </c>
      <c r="C782"/>
      <c r="D782" s="14"/>
      <c r="E782" s="10"/>
      <c r="F782"/>
      <c r="G782"/>
      <c r="H782"/>
      <c r="I782"/>
      <c r="J782" s="20"/>
      <c r="K782" s="10"/>
    </row>
    <row r="783" spans="1:11">
      <c r="A783" s="35">
        <v>41170</v>
      </c>
      <c r="B783" s="37">
        <v>37026</v>
      </c>
      <c r="C783"/>
      <c r="D783" s="14"/>
      <c r="E783" s="10"/>
      <c r="F783"/>
      <c r="G783"/>
      <c r="H783"/>
      <c r="I783"/>
      <c r="J783" s="20"/>
      <c r="K783" s="10"/>
    </row>
    <row r="784" spans="1:11">
      <c r="A784" s="35">
        <v>41171</v>
      </c>
      <c r="B784" s="37">
        <v>36136</v>
      </c>
      <c r="C784"/>
      <c r="D784" s="14"/>
      <c r="E784" s="10"/>
      <c r="F784"/>
      <c r="G784"/>
      <c r="H784"/>
      <c r="I784"/>
      <c r="J784" s="20"/>
      <c r="K784" s="10"/>
    </row>
    <row r="785" spans="1:11">
      <c r="A785" s="35">
        <v>41172</v>
      </c>
      <c r="B785" s="37">
        <v>35929</v>
      </c>
      <c r="C785"/>
      <c r="D785" s="14"/>
      <c r="E785" s="10"/>
      <c r="F785"/>
      <c r="G785"/>
      <c r="H785"/>
      <c r="I785"/>
      <c r="J785" s="20"/>
      <c r="K785" s="10"/>
    </row>
    <row r="786" spans="1:11">
      <c r="A786" s="35">
        <v>41173</v>
      </c>
      <c r="B786" s="37">
        <v>32347</v>
      </c>
      <c r="C786"/>
      <c r="D786" s="14"/>
      <c r="E786" s="10"/>
      <c r="F786"/>
      <c r="G786"/>
      <c r="H786"/>
      <c r="I786"/>
      <c r="J786" s="20"/>
      <c r="K786" s="10"/>
    </row>
    <row r="787" spans="1:11">
      <c r="A787" s="35">
        <v>41174</v>
      </c>
      <c r="B787" s="37">
        <v>33867</v>
      </c>
      <c r="C787"/>
      <c r="D787" s="14"/>
      <c r="E787" s="10"/>
      <c r="F787"/>
      <c r="G787"/>
      <c r="H787"/>
      <c r="I787"/>
      <c r="J787" s="20"/>
      <c r="K787" s="10"/>
    </row>
    <row r="788" spans="1:11">
      <c r="A788" s="35">
        <v>41175</v>
      </c>
      <c r="B788" s="37">
        <v>8452</v>
      </c>
      <c r="C788"/>
      <c r="D788" s="14"/>
      <c r="E788" s="10"/>
      <c r="F788"/>
      <c r="G788"/>
      <c r="H788"/>
      <c r="I788"/>
      <c r="J788" s="20"/>
      <c r="K788" s="10"/>
    </row>
    <row r="789" spans="1:11">
      <c r="A789" s="35">
        <v>41176</v>
      </c>
      <c r="B789" s="37">
        <v>21229</v>
      </c>
      <c r="C789"/>
      <c r="D789" s="14"/>
      <c r="E789" s="10"/>
      <c r="F789"/>
      <c r="G789"/>
      <c r="H789"/>
      <c r="I789"/>
      <c r="J789" s="20"/>
      <c r="K789" s="10"/>
    </row>
    <row r="790" spans="1:11">
      <c r="A790" s="35">
        <v>41177</v>
      </c>
      <c r="B790" s="37">
        <v>33706</v>
      </c>
      <c r="C790"/>
      <c r="D790" s="14"/>
      <c r="E790" s="10"/>
      <c r="F790"/>
      <c r="G790"/>
      <c r="H790"/>
      <c r="I790"/>
      <c r="J790" s="20"/>
      <c r="K790" s="10"/>
    </row>
    <row r="791" spans="1:11">
      <c r="A791" s="35">
        <v>41178</v>
      </c>
      <c r="B791" s="37">
        <v>27202</v>
      </c>
      <c r="C791"/>
      <c r="D791" s="14"/>
      <c r="E791" s="10"/>
      <c r="F791"/>
      <c r="G791"/>
      <c r="H791"/>
      <c r="I791"/>
      <c r="J791" s="20"/>
      <c r="K791" s="10"/>
    </row>
    <row r="792" spans="1:11">
      <c r="A792" s="35">
        <v>41179</v>
      </c>
      <c r="B792" s="37">
        <v>32416</v>
      </c>
      <c r="C792"/>
      <c r="D792" s="14"/>
      <c r="E792" s="10"/>
      <c r="F792"/>
      <c r="G792"/>
      <c r="H792"/>
      <c r="I792"/>
      <c r="J792" s="20"/>
      <c r="K792" s="10"/>
    </row>
    <row r="793" spans="1:11">
      <c r="A793" s="35">
        <v>41180</v>
      </c>
      <c r="B793" s="37">
        <v>31880</v>
      </c>
      <c r="C793"/>
      <c r="D793" s="14"/>
      <c r="E793" s="10"/>
      <c r="F793"/>
      <c r="G793"/>
      <c r="H793"/>
      <c r="I793"/>
      <c r="J793" s="20"/>
      <c r="K793" s="10"/>
    </row>
    <row r="794" spans="1:11">
      <c r="A794" s="35">
        <v>41181</v>
      </c>
      <c r="B794" s="37">
        <v>31223</v>
      </c>
      <c r="C794"/>
      <c r="D794" s="14"/>
      <c r="E794" s="10"/>
      <c r="F794"/>
      <c r="G794"/>
      <c r="H794"/>
      <c r="I794"/>
      <c r="J794" s="20"/>
      <c r="K794" s="10"/>
    </row>
    <row r="795" spans="1:11">
      <c r="A795" s="35">
        <v>41182</v>
      </c>
      <c r="B795" s="37">
        <v>25263</v>
      </c>
      <c r="C795"/>
      <c r="D795" s="14"/>
      <c r="E795" s="10"/>
      <c r="F795"/>
      <c r="G795"/>
      <c r="H795"/>
      <c r="I795"/>
      <c r="J795" s="20"/>
      <c r="K795" s="10"/>
    </row>
    <row r="796" spans="1:11">
      <c r="A796" s="35">
        <v>41183</v>
      </c>
      <c r="B796" s="37">
        <v>23627</v>
      </c>
      <c r="C796"/>
      <c r="D796" s="14"/>
      <c r="E796" s="10"/>
      <c r="F796"/>
      <c r="G796"/>
      <c r="H796"/>
      <c r="I796"/>
      <c r="J796" s="20"/>
      <c r="K796" s="10"/>
    </row>
    <row r="797" spans="1:11">
      <c r="A797" s="35">
        <v>41184</v>
      </c>
      <c r="B797" s="37">
        <v>30107</v>
      </c>
      <c r="C797"/>
      <c r="D797" s="14"/>
      <c r="E797" s="10"/>
      <c r="F797"/>
      <c r="G797"/>
      <c r="H797"/>
      <c r="I797"/>
      <c r="J797" s="20"/>
      <c r="K797" s="10"/>
    </row>
    <row r="798" spans="1:11">
      <c r="A798" s="35">
        <v>41185</v>
      </c>
      <c r="B798" s="37">
        <v>32695</v>
      </c>
      <c r="C798"/>
      <c r="D798" s="14"/>
      <c r="E798" s="10"/>
      <c r="F798"/>
      <c r="G798"/>
      <c r="H798"/>
      <c r="I798"/>
      <c r="J798" s="20"/>
      <c r="K798" s="10"/>
    </row>
    <row r="799" spans="1:11">
      <c r="A799" s="35">
        <v>41186</v>
      </c>
      <c r="B799" s="37">
        <v>35136</v>
      </c>
      <c r="C799"/>
      <c r="D799" s="14"/>
      <c r="E799" s="10"/>
      <c r="F799"/>
      <c r="G799"/>
      <c r="H799"/>
      <c r="I799"/>
      <c r="J799" s="20"/>
      <c r="K799" s="10"/>
    </row>
    <row r="800" spans="1:11">
      <c r="A800" s="35">
        <v>41187</v>
      </c>
      <c r="B800" s="37">
        <v>23773</v>
      </c>
      <c r="C800"/>
      <c r="D800" s="14"/>
      <c r="E800" s="10"/>
      <c r="F800"/>
      <c r="G800"/>
      <c r="H800"/>
      <c r="I800"/>
      <c r="J800" s="20"/>
      <c r="K800" s="10"/>
    </row>
    <row r="801" spans="1:11">
      <c r="A801" s="35">
        <v>41188</v>
      </c>
      <c r="B801" s="37">
        <v>30424</v>
      </c>
      <c r="C801"/>
      <c r="D801" s="14"/>
      <c r="E801" s="10"/>
      <c r="F801"/>
      <c r="G801"/>
      <c r="H801"/>
      <c r="I801"/>
      <c r="J801" s="20"/>
      <c r="K801" s="10"/>
    </row>
    <row r="802" spans="1:11">
      <c r="A802" s="35">
        <v>41189</v>
      </c>
      <c r="B802" s="37">
        <v>27168</v>
      </c>
      <c r="C802"/>
      <c r="D802" s="14"/>
      <c r="E802" s="10"/>
      <c r="F802"/>
      <c r="G802"/>
      <c r="H802"/>
      <c r="I802"/>
      <c r="J802" s="20"/>
      <c r="K802" s="10"/>
    </row>
    <row r="803" spans="1:11">
      <c r="A803" s="35">
        <v>41190</v>
      </c>
      <c r="B803" s="37">
        <v>22984</v>
      </c>
      <c r="C803"/>
      <c r="D803" s="14"/>
      <c r="E803" s="10"/>
      <c r="F803"/>
      <c r="G803"/>
      <c r="H803"/>
      <c r="I803"/>
      <c r="J803" s="20"/>
      <c r="K803" s="10"/>
    </row>
    <row r="804" spans="1:11">
      <c r="A804" s="35">
        <v>41191</v>
      </c>
      <c r="B804" s="37">
        <v>32965</v>
      </c>
      <c r="C804"/>
      <c r="D804" s="14"/>
      <c r="E804" s="10"/>
      <c r="F804"/>
      <c r="G804"/>
      <c r="H804"/>
      <c r="I804"/>
      <c r="J804" s="20"/>
      <c r="K804" s="10"/>
    </row>
    <row r="805" spans="1:11">
      <c r="A805" s="35">
        <v>41192</v>
      </c>
      <c r="B805" s="37">
        <v>35221</v>
      </c>
      <c r="C805"/>
      <c r="D805" s="14"/>
      <c r="E805" s="10"/>
      <c r="F805"/>
      <c r="G805"/>
      <c r="H805"/>
      <c r="I805"/>
      <c r="J805" s="20"/>
      <c r="K805" s="10"/>
    </row>
    <row r="806" spans="1:11">
      <c r="A806" s="35">
        <v>41193</v>
      </c>
      <c r="B806" s="37">
        <v>25324</v>
      </c>
      <c r="C806"/>
      <c r="D806" s="14"/>
      <c r="E806" s="10"/>
      <c r="F806"/>
      <c r="G806"/>
      <c r="H806"/>
      <c r="I806"/>
      <c r="J806" s="20"/>
      <c r="K806" s="10"/>
    </row>
    <row r="807" spans="1:11">
      <c r="A807" s="35">
        <v>41194</v>
      </c>
      <c r="B807" s="37">
        <v>31694</v>
      </c>
      <c r="C807"/>
      <c r="D807" s="14"/>
      <c r="E807" s="10"/>
      <c r="F807"/>
      <c r="G807"/>
      <c r="H807"/>
      <c r="I807"/>
      <c r="J807" s="20"/>
      <c r="K807" s="10"/>
    </row>
    <row r="808" spans="1:11">
      <c r="A808" s="35">
        <v>41195</v>
      </c>
      <c r="B808" s="37">
        <v>26289</v>
      </c>
      <c r="C808"/>
      <c r="D808" s="14"/>
      <c r="E808" s="10"/>
      <c r="F808"/>
      <c r="G808"/>
      <c r="H808"/>
      <c r="I808"/>
      <c r="J808" s="20"/>
      <c r="K808" s="10"/>
    </row>
    <row r="809" spans="1:11">
      <c r="A809" s="35">
        <v>41196</v>
      </c>
      <c r="B809" s="37">
        <v>25440</v>
      </c>
      <c r="C809"/>
      <c r="D809" s="14"/>
      <c r="E809" s="10"/>
      <c r="F809"/>
      <c r="G809"/>
      <c r="H809"/>
      <c r="I809"/>
      <c r="J809" s="20"/>
      <c r="K809" s="10"/>
    </row>
    <row r="810" spans="1:11">
      <c r="A810" s="35">
        <v>41197</v>
      </c>
      <c r="B810" s="37">
        <v>30558</v>
      </c>
      <c r="C810"/>
      <c r="D810" s="14"/>
      <c r="E810" s="10"/>
      <c r="F810"/>
      <c r="G810"/>
      <c r="H810"/>
      <c r="I810"/>
      <c r="J810" s="20"/>
      <c r="K810" s="10"/>
    </row>
    <row r="811" spans="1:11">
      <c r="A811" s="35">
        <v>41198</v>
      </c>
      <c r="B811" s="37">
        <v>33253</v>
      </c>
      <c r="C811"/>
      <c r="D811" s="14"/>
      <c r="E811" s="10"/>
      <c r="F811"/>
      <c r="G811"/>
      <c r="H811"/>
      <c r="I811"/>
      <c r="J811" s="20"/>
      <c r="K811" s="10"/>
    </row>
    <row r="812" spans="1:11">
      <c r="A812" s="35">
        <v>41199</v>
      </c>
      <c r="B812" s="37">
        <v>30285</v>
      </c>
      <c r="C812"/>
      <c r="D812" s="14"/>
      <c r="E812" s="10"/>
      <c r="F812"/>
      <c r="G812"/>
      <c r="H812"/>
      <c r="I812"/>
      <c r="J812" s="20"/>
      <c r="K812" s="10"/>
    </row>
    <row r="813" spans="1:11">
      <c r="A813" s="35">
        <v>41200</v>
      </c>
      <c r="B813" s="37">
        <v>32566</v>
      </c>
      <c r="C813"/>
      <c r="D813" s="14"/>
      <c r="E813" s="10"/>
      <c r="F813"/>
      <c r="G813"/>
      <c r="H813"/>
      <c r="I813"/>
      <c r="J813" s="20"/>
      <c r="K813" s="10"/>
    </row>
    <row r="814" spans="1:11">
      <c r="A814" s="35">
        <v>41201</v>
      </c>
      <c r="B814" s="37">
        <v>21001</v>
      </c>
      <c r="C814"/>
      <c r="D814" s="14"/>
      <c r="E814" s="10"/>
      <c r="F814"/>
      <c r="G814"/>
      <c r="H814"/>
      <c r="I814"/>
      <c r="J814" s="20"/>
      <c r="K814" s="10"/>
    </row>
    <row r="815" spans="1:11">
      <c r="A815" s="35">
        <v>41202</v>
      </c>
      <c r="B815" s="37">
        <v>25411</v>
      </c>
      <c r="C815"/>
      <c r="D815" s="14"/>
      <c r="E815" s="10"/>
      <c r="F815"/>
      <c r="G815"/>
      <c r="H815"/>
      <c r="I815"/>
      <c r="J815" s="20"/>
      <c r="K815" s="10"/>
    </row>
    <row r="816" spans="1:11">
      <c r="A816" s="35">
        <v>41203</v>
      </c>
      <c r="B816" s="37">
        <v>15563</v>
      </c>
      <c r="C816"/>
      <c r="D816" s="14"/>
      <c r="E816" s="10"/>
      <c r="F816"/>
      <c r="G816"/>
      <c r="H816"/>
      <c r="I816"/>
      <c r="J816" s="20"/>
      <c r="K816" s="10"/>
    </row>
    <row r="817" spans="1:11">
      <c r="A817" s="35">
        <v>41204</v>
      </c>
      <c r="B817" s="37">
        <v>27294</v>
      </c>
      <c r="C817"/>
      <c r="D817" s="14"/>
      <c r="E817" s="10"/>
      <c r="F817"/>
      <c r="G817"/>
      <c r="H817"/>
      <c r="I817"/>
      <c r="J817" s="20"/>
      <c r="K817" s="10"/>
    </row>
    <row r="818" spans="1:11">
      <c r="A818" s="35">
        <v>41205</v>
      </c>
      <c r="B818" s="37">
        <v>31996</v>
      </c>
      <c r="C818"/>
      <c r="D818" s="14"/>
      <c r="E818" s="10"/>
      <c r="F818"/>
      <c r="G818"/>
      <c r="H818"/>
      <c r="I818"/>
      <c r="J818" s="20"/>
      <c r="K818" s="10"/>
    </row>
    <row r="819" spans="1:11">
      <c r="A819" s="35">
        <v>41206</v>
      </c>
      <c r="B819" s="37">
        <v>33882</v>
      </c>
      <c r="C819"/>
      <c r="D819" s="14"/>
      <c r="E819" s="10"/>
      <c r="F819"/>
      <c r="G819"/>
      <c r="H819"/>
      <c r="I819"/>
      <c r="J819" s="20"/>
      <c r="K819" s="10"/>
    </row>
    <row r="820" spans="1:11">
      <c r="A820" s="35">
        <v>41207</v>
      </c>
      <c r="B820" s="37">
        <v>29515</v>
      </c>
      <c r="C820"/>
      <c r="D820" s="14"/>
      <c r="E820" s="10"/>
      <c r="F820"/>
      <c r="G820"/>
      <c r="H820"/>
      <c r="I820"/>
      <c r="J820" s="20"/>
      <c r="K820" s="10"/>
    </row>
    <row r="821" spans="1:11">
      <c r="A821" s="35">
        <v>41208</v>
      </c>
      <c r="B821" s="37">
        <v>26404</v>
      </c>
      <c r="C821"/>
      <c r="D821" s="14"/>
      <c r="E821" s="10"/>
      <c r="F821"/>
      <c r="G821"/>
      <c r="H821"/>
      <c r="I821"/>
      <c r="J821" s="20"/>
      <c r="K821" s="10"/>
    </row>
    <row r="822" spans="1:11">
      <c r="A822" s="35">
        <v>41209</v>
      </c>
      <c r="B822" s="37">
        <v>17144</v>
      </c>
      <c r="C822"/>
      <c r="D822" s="14"/>
      <c r="E822" s="10"/>
      <c r="F822"/>
      <c r="G822"/>
      <c r="H822"/>
      <c r="I822"/>
      <c r="J822" s="20"/>
      <c r="K822" s="10"/>
    </row>
    <row r="823" spans="1:11">
      <c r="A823" s="35">
        <v>41210</v>
      </c>
      <c r="B823" s="37">
        <v>15305</v>
      </c>
      <c r="C823"/>
      <c r="D823" s="14"/>
      <c r="E823" s="10"/>
      <c r="F823"/>
      <c r="G823"/>
      <c r="H823"/>
      <c r="I823"/>
      <c r="J823" s="20"/>
      <c r="K823" s="10"/>
    </row>
    <row r="824" spans="1:11">
      <c r="A824" s="35">
        <v>41211</v>
      </c>
      <c r="B824" s="37">
        <v>24276</v>
      </c>
      <c r="C824"/>
      <c r="D824" s="14"/>
      <c r="E824" s="10"/>
      <c r="F824"/>
      <c r="G824"/>
      <c r="H824"/>
      <c r="I824"/>
      <c r="J824" s="20"/>
      <c r="K824" s="10"/>
    </row>
    <row r="825" spans="1:11">
      <c r="A825" s="35">
        <v>41212</v>
      </c>
      <c r="B825" s="37">
        <v>30325</v>
      </c>
      <c r="C825"/>
      <c r="D825" s="14"/>
      <c r="E825" s="10"/>
      <c r="F825"/>
      <c r="G825"/>
      <c r="H825"/>
      <c r="I825"/>
      <c r="J825" s="20"/>
      <c r="K825" s="10"/>
    </row>
    <row r="826" spans="1:11">
      <c r="A826" s="35">
        <v>41213</v>
      </c>
      <c r="B826" s="37">
        <v>29241</v>
      </c>
      <c r="C826"/>
      <c r="D826" s="14"/>
      <c r="E826" s="10"/>
      <c r="F826"/>
      <c r="G826"/>
      <c r="H826"/>
      <c r="I826"/>
      <c r="J826" s="20"/>
      <c r="K826" s="10"/>
    </row>
    <row r="827" spans="1:11">
      <c r="A827" s="35">
        <v>41214</v>
      </c>
      <c r="B827" s="37">
        <v>26888</v>
      </c>
      <c r="C827"/>
      <c r="D827" s="14"/>
      <c r="E827" s="10"/>
      <c r="F827"/>
      <c r="G827"/>
      <c r="H827"/>
      <c r="I827"/>
      <c r="J827" s="20"/>
      <c r="K827" s="10"/>
    </row>
    <row r="828" spans="1:11">
      <c r="A828" s="35">
        <v>41215</v>
      </c>
      <c r="B828" s="37">
        <v>28748</v>
      </c>
      <c r="C828"/>
      <c r="D828" s="14"/>
      <c r="E828" s="10"/>
      <c r="F828"/>
      <c r="G828"/>
      <c r="H828"/>
      <c r="I828"/>
      <c r="J828" s="20"/>
      <c r="K828" s="10"/>
    </row>
    <row r="829" spans="1:11">
      <c r="A829" s="35">
        <v>41216</v>
      </c>
      <c r="B829" s="37">
        <v>21498</v>
      </c>
      <c r="C829"/>
      <c r="D829" s="14"/>
      <c r="E829" s="10"/>
      <c r="F829"/>
      <c r="G829"/>
      <c r="H829"/>
      <c r="I829"/>
      <c r="J829" s="20"/>
      <c r="K829" s="10"/>
    </row>
    <row r="830" spans="1:11">
      <c r="A830" s="35">
        <v>41217</v>
      </c>
      <c r="B830" s="37">
        <v>11693</v>
      </c>
      <c r="C830"/>
      <c r="D830" s="14"/>
      <c r="E830" s="10"/>
      <c r="F830"/>
      <c r="G830"/>
      <c r="H830"/>
      <c r="I830"/>
      <c r="J830" s="20"/>
      <c r="K830" s="10"/>
    </row>
    <row r="831" spans="1:11">
      <c r="A831" s="35">
        <v>41218</v>
      </c>
      <c r="B831" s="37">
        <v>27666</v>
      </c>
      <c r="C831"/>
      <c r="D831" s="14"/>
      <c r="E831" s="10"/>
      <c r="F831"/>
      <c r="G831"/>
      <c r="H831"/>
      <c r="I831"/>
      <c r="J831" s="20"/>
      <c r="K831" s="10"/>
    </row>
    <row r="832" spans="1:11">
      <c r="A832" s="35">
        <v>41219</v>
      </c>
      <c r="B832" s="37">
        <v>27038</v>
      </c>
      <c r="C832"/>
      <c r="D832" s="14"/>
      <c r="E832" s="10"/>
      <c r="F832"/>
      <c r="G832"/>
      <c r="H832"/>
      <c r="I832"/>
      <c r="J832" s="20"/>
      <c r="K832" s="10"/>
    </row>
    <row r="833" spans="1:11">
      <c r="A833" s="35">
        <v>41220</v>
      </c>
      <c r="B833" s="37">
        <v>29537</v>
      </c>
      <c r="C833"/>
      <c r="D833" s="14"/>
      <c r="E833" s="10"/>
      <c r="F833"/>
      <c r="G833"/>
      <c r="H833"/>
      <c r="I833"/>
      <c r="J833" s="20"/>
      <c r="K833" s="10"/>
    </row>
    <row r="834" spans="1:11">
      <c r="A834" s="35">
        <v>41221</v>
      </c>
      <c r="B834" s="37">
        <v>29895</v>
      </c>
      <c r="C834"/>
      <c r="D834" s="14"/>
      <c r="E834" s="10"/>
      <c r="F834"/>
      <c r="G834"/>
      <c r="H834"/>
      <c r="I834"/>
      <c r="J834" s="20"/>
      <c r="K834" s="10"/>
    </row>
    <row r="835" spans="1:11">
      <c r="A835" s="35">
        <v>41222</v>
      </c>
      <c r="B835" s="37">
        <v>29349</v>
      </c>
      <c r="C835"/>
      <c r="D835" s="14"/>
      <c r="E835" s="10"/>
      <c r="F835"/>
      <c r="G835"/>
      <c r="H835"/>
      <c r="I835"/>
      <c r="J835" s="20"/>
      <c r="K835" s="10"/>
    </row>
    <row r="836" spans="1:11">
      <c r="A836" s="35">
        <v>41223</v>
      </c>
      <c r="B836" s="37">
        <v>18018</v>
      </c>
      <c r="C836"/>
      <c r="D836" s="14"/>
      <c r="E836" s="10"/>
      <c r="F836"/>
      <c r="G836"/>
      <c r="H836"/>
      <c r="I836"/>
      <c r="J836" s="20"/>
      <c r="K836" s="10"/>
    </row>
    <row r="837" spans="1:11">
      <c r="A837" s="35">
        <v>41224</v>
      </c>
      <c r="B837" s="37">
        <v>20971</v>
      </c>
      <c r="C837"/>
      <c r="D837" s="14"/>
      <c r="E837" s="10"/>
      <c r="F837"/>
      <c r="G837"/>
      <c r="H837"/>
      <c r="I837"/>
      <c r="J837" s="20"/>
      <c r="K837" s="10"/>
    </row>
    <row r="838" spans="1:11">
      <c r="A838" s="35">
        <v>41225</v>
      </c>
      <c r="B838" s="37">
        <v>23680</v>
      </c>
      <c r="C838"/>
      <c r="D838" s="14"/>
      <c r="E838" s="10"/>
      <c r="F838"/>
      <c r="G838"/>
      <c r="H838"/>
      <c r="I838"/>
      <c r="J838" s="20"/>
      <c r="K838" s="10"/>
    </row>
    <row r="839" spans="1:11">
      <c r="A839" s="35">
        <v>41226</v>
      </c>
      <c r="B839" s="37">
        <v>30511</v>
      </c>
      <c r="C839"/>
      <c r="D839" s="14"/>
      <c r="E839" s="10"/>
      <c r="F839"/>
      <c r="G839"/>
      <c r="H839"/>
      <c r="I839"/>
      <c r="J839" s="20"/>
      <c r="K839" s="10"/>
    </row>
    <row r="840" spans="1:11">
      <c r="A840" s="35">
        <v>41227</v>
      </c>
      <c r="B840" s="37">
        <v>31453</v>
      </c>
      <c r="C840"/>
      <c r="D840" s="14"/>
      <c r="E840" s="10"/>
      <c r="F840"/>
      <c r="G840"/>
      <c r="H840"/>
      <c r="I840"/>
      <c r="J840" s="20"/>
      <c r="K840" s="10"/>
    </row>
    <row r="841" spans="1:11">
      <c r="A841" s="35">
        <v>41228</v>
      </c>
      <c r="B841" s="37">
        <v>30165</v>
      </c>
      <c r="C841"/>
      <c r="D841" s="14"/>
      <c r="E841" s="10"/>
      <c r="F841"/>
      <c r="G841"/>
      <c r="H841"/>
      <c r="I841"/>
      <c r="J841" s="20"/>
      <c r="K841" s="10"/>
    </row>
    <row r="842" spans="1:11">
      <c r="A842" s="35">
        <v>41229</v>
      </c>
      <c r="B842" s="37">
        <v>28143</v>
      </c>
      <c r="C842"/>
      <c r="D842" s="14"/>
      <c r="E842" s="10"/>
      <c r="F842"/>
      <c r="G842"/>
      <c r="H842"/>
      <c r="I842"/>
      <c r="J842" s="20"/>
      <c r="K842" s="10"/>
    </row>
    <row r="843" spans="1:11">
      <c r="A843" s="35">
        <v>41230</v>
      </c>
      <c r="B843" s="37">
        <v>20325</v>
      </c>
      <c r="C843"/>
      <c r="D843" s="14"/>
      <c r="E843" s="10"/>
      <c r="F843"/>
      <c r="G843"/>
      <c r="H843"/>
      <c r="I843"/>
      <c r="J843" s="20"/>
      <c r="K843" s="10"/>
    </row>
    <row r="844" spans="1:11">
      <c r="A844" s="35">
        <v>41231</v>
      </c>
      <c r="B844" s="37">
        <v>21664</v>
      </c>
      <c r="C844"/>
      <c r="D844" s="14"/>
      <c r="E844" s="10"/>
      <c r="F844"/>
      <c r="G844"/>
      <c r="H844"/>
      <c r="I844"/>
      <c r="J844" s="20"/>
      <c r="K844" s="10"/>
    </row>
    <row r="845" spans="1:11">
      <c r="A845" s="35">
        <v>41232</v>
      </c>
      <c r="B845" s="37">
        <v>28127</v>
      </c>
      <c r="C845"/>
      <c r="D845" s="14"/>
      <c r="E845" s="10"/>
      <c r="F845"/>
      <c r="G845"/>
      <c r="H845"/>
      <c r="I845"/>
      <c r="J845" s="20"/>
      <c r="K845" s="10"/>
    </row>
    <row r="846" spans="1:11">
      <c r="A846" s="35">
        <v>41233</v>
      </c>
      <c r="B846" s="37">
        <v>25921</v>
      </c>
      <c r="C846"/>
      <c r="D846" s="14"/>
      <c r="E846" s="10"/>
      <c r="F846"/>
      <c r="G846"/>
      <c r="H846"/>
      <c r="I846"/>
      <c r="J846" s="20"/>
      <c r="K846" s="10"/>
    </row>
    <row r="847" spans="1:11">
      <c r="A847" s="35">
        <v>41234</v>
      </c>
      <c r="B847" s="37">
        <v>20554</v>
      </c>
      <c r="C847"/>
      <c r="D847" s="14"/>
      <c r="E847" s="10"/>
      <c r="F847"/>
      <c r="G847"/>
      <c r="H847"/>
      <c r="I847"/>
      <c r="J847" s="20"/>
      <c r="K847" s="10"/>
    </row>
    <row r="848" spans="1:11">
      <c r="A848" s="35">
        <v>41235</v>
      </c>
      <c r="B848" s="37">
        <v>27783</v>
      </c>
      <c r="C848"/>
      <c r="D848" s="14"/>
      <c r="E848" s="10"/>
      <c r="F848"/>
      <c r="G848"/>
      <c r="H848"/>
      <c r="I848"/>
      <c r="J848" s="20"/>
      <c r="K848" s="10"/>
    </row>
    <row r="849" spans="1:11">
      <c r="A849" s="35">
        <v>41236</v>
      </c>
      <c r="B849" s="37">
        <v>27973</v>
      </c>
      <c r="C849"/>
      <c r="D849" s="14"/>
      <c r="E849" s="10"/>
      <c r="F849"/>
      <c r="G849"/>
      <c r="H849"/>
      <c r="I849"/>
      <c r="J849" s="20"/>
      <c r="K849" s="10"/>
    </row>
    <row r="850" spans="1:11">
      <c r="A850" s="35">
        <v>41237</v>
      </c>
      <c r="B850" s="37">
        <v>8902</v>
      </c>
      <c r="C850"/>
      <c r="D850" s="14"/>
      <c r="E850" s="10"/>
      <c r="F850"/>
      <c r="G850"/>
      <c r="H850"/>
      <c r="I850"/>
      <c r="J850" s="20"/>
      <c r="K850" s="10"/>
    </row>
    <row r="851" spans="1:11">
      <c r="A851" s="35">
        <v>41238</v>
      </c>
      <c r="B851" s="37">
        <v>16894</v>
      </c>
      <c r="C851"/>
      <c r="D851" s="14"/>
      <c r="E851" s="10"/>
      <c r="F851"/>
      <c r="G851"/>
      <c r="H851"/>
      <c r="I851"/>
      <c r="J851" s="20"/>
      <c r="K851" s="10"/>
    </row>
    <row r="852" spans="1:11">
      <c r="A852" s="35">
        <v>41239</v>
      </c>
      <c r="B852" s="37">
        <v>20656</v>
      </c>
      <c r="C852"/>
      <c r="D852" s="14"/>
      <c r="E852" s="10"/>
      <c r="F852"/>
      <c r="G852"/>
      <c r="H852"/>
      <c r="I852"/>
      <c r="J852" s="20"/>
      <c r="K852" s="10"/>
    </row>
    <row r="853" spans="1:11">
      <c r="A853" s="35">
        <v>41240</v>
      </c>
      <c r="B853" s="37">
        <v>20388</v>
      </c>
      <c r="C853"/>
      <c r="D853" s="14"/>
      <c r="E853" s="10"/>
      <c r="F853"/>
      <c r="G853"/>
      <c r="H853"/>
      <c r="I853"/>
      <c r="J853" s="20"/>
      <c r="K853" s="10"/>
    </row>
    <row r="854" spans="1:11">
      <c r="A854" s="35">
        <v>41241</v>
      </c>
      <c r="B854" s="37">
        <v>21403</v>
      </c>
      <c r="C854"/>
      <c r="D854" s="14"/>
      <c r="E854" s="10"/>
      <c r="F854"/>
      <c r="G854"/>
      <c r="H854"/>
      <c r="I854"/>
      <c r="J854" s="20"/>
      <c r="K854" s="10"/>
    </row>
    <row r="855" spans="1:11">
      <c r="A855" s="35">
        <v>41242</v>
      </c>
      <c r="B855" s="37">
        <v>26212</v>
      </c>
      <c r="C855"/>
      <c r="D855" s="14"/>
      <c r="E855" s="10"/>
      <c r="F855"/>
      <c r="G855"/>
      <c r="H855"/>
      <c r="I855"/>
      <c r="J855" s="20"/>
      <c r="K855" s="10"/>
    </row>
    <row r="856" spans="1:11">
      <c r="A856" s="35">
        <v>41243</v>
      </c>
      <c r="B856" s="37">
        <v>24838</v>
      </c>
      <c r="C856"/>
      <c r="D856" s="14"/>
      <c r="E856" s="10"/>
      <c r="F856"/>
      <c r="G856"/>
      <c r="H856"/>
      <c r="I856"/>
      <c r="J856" s="20"/>
      <c r="K856" s="10"/>
    </row>
    <row r="857" spans="1:11">
      <c r="A857" s="35">
        <v>41244</v>
      </c>
      <c r="B857" s="37">
        <v>16068</v>
      </c>
      <c r="C857"/>
      <c r="D857" s="14"/>
      <c r="E857" s="10"/>
      <c r="F857"/>
      <c r="G857"/>
      <c r="H857"/>
      <c r="I857"/>
      <c r="J857" s="20"/>
      <c r="K857" s="10"/>
    </row>
    <row r="858" spans="1:11">
      <c r="A858" s="35">
        <v>41245</v>
      </c>
      <c r="B858" s="37">
        <v>15227</v>
      </c>
      <c r="C858"/>
      <c r="D858" s="14"/>
      <c r="E858" s="10"/>
      <c r="F858"/>
      <c r="G858"/>
      <c r="H858"/>
      <c r="I858"/>
      <c r="J858" s="20"/>
      <c r="K858" s="10"/>
    </row>
    <row r="859" spans="1:11">
      <c r="A859" s="35">
        <v>41246</v>
      </c>
      <c r="B859" s="37">
        <v>23592</v>
      </c>
      <c r="C859"/>
      <c r="D859" s="14"/>
      <c r="E859" s="10"/>
      <c r="F859"/>
      <c r="G859"/>
      <c r="H859"/>
      <c r="I859"/>
      <c r="J859" s="20"/>
      <c r="K859" s="10"/>
    </row>
    <row r="860" spans="1:11">
      <c r="A860" s="35">
        <v>41247</v>
      </c>
      <c r="B860" s="37">
        <v>26144</v>
      </c>
      <c r="C860"/>
      <c r="D860" s="14"/>
      <c r="E860" s="10"/>
      <c r="F860"/>
      <c r="G860"/>
      <c r="H860"/>
      <c r="I860"/>
      <c r="J860" s="20"/>
      <c r="K860" s="10"/>
    </row>
    <row r="861" spans="1:11">
      <c r="A861" s="35">
        <v>41248</v>
      </c>
      <c r="B861" s="37">
        <v>23111</v>
      </c>
      <c r="C861"/>
      <c r="D861" s="14"/>
      <c r="E861" s="10"/>
      <c r="F861"/>
      <c r="G861"/>
      <c r="H861"/>
      <c r="I861"/>
      <c r="J861" s="20"/>
      <c r="K861" s="10"/>
    </row>
    <row r="862" spans="1:11">
      <c r="A862" s="35">
        <v>41249</v>
      </c>
      <c r="B862" s="37">
        <v>22645</v>
      </c>
      <c r="C862"/>
      <c r="D862" s="14"/>
      <c r="E862" s="10"/>
      <c r="F862"/>
      <c r="G862"/>
      <c r="H862"/>
      <c r="I862"/>
      <c r="J862" s="20"/>
      <c r="K862" s="10"/>
    </row>
    <row r="863" spans="1:11">
      <c r="A863" s="35">
        <v>41250</v>
      </c>
      <c r="B863" s="37">
        <v>20140</v>
      </c>
      <c r="C863"/>
      <c r="D863" s="14"/>
      <c r="E863" s="10"/>
      <c r="F863"/>
      <c r="G863"/>
      <c r="H863"/>
      <c r="I863"/>
      <c r="J863" s="20"/>
      <c r="K863" s="10"/>
    </row>
    <row r="864" spans="1:11">
      <c r="A864" s="35">
        <v>41251</v>
      </c>
      <c r="B864" s="37">
        <v>17805</v>
      </c>
      <c r="C864"/>
      <c r="D864" s="14"/>
      <c r="E864" s="10"/>
      <c r="F864"/>
      <c r="G864"/>
      <c r="H864"/>
      <c r="I864"/>
      <c r="J864" s="20"/>
      <c r="K864" s="10"/>
    </row>
    <row r="865" spans="1:11">
      <c r="A865" s="35">
        <v>41252</v>
      </c>
      <c r="B865" s="37">
        <v>14147</v>
      </c>
      <c r="C865"/>
      <c r="D865" s="14"/>
      <c r="E865" s="10"/>
      <c r="F865"/>
      <c r="G865"/>
      <c r="H865"/>
      <c r="I865"/>
      <c r="J865" s="20"/>
      <c r="K865" s="10"/>
    </row>
    <row r="866" spans="1:11">
      <c r="A866" s="35">
        <v>41253</v>
      </c>
      <c r="B866" s="37">
        <v>23937</v>
      </c>
      <c r="C866"/>
      <c r="D866" s="14"/>
      <c r="E866" s="10"/>
      <c r="F866"/>
      <c r="G866"/>
      <c r="H866"/>
      <c r="I866"/>
      <c r="J866" s="20"/>
      <c r="K866" s="10"/>
    </row>
    <row r="867" spans="1:11">
      <c r="A867" s="35">
        <v>41254</v>
      </c>
      <c r="B867" s="37">
        <v>23531</v>
      </c>
      <c r="C867"/>
      <c r="D867" s="14"/>
      <c r="E867" s="10"/>
      <c r="F867"/>
      <c r="G867"/>
      <c r="H867"/>
      <c r="I867"/>
      <c r="J867" s="20"/>
      <c r="K867" s="10"/>
    </row>
    <row r="868" spans="1:11">
      <c r="A868" s="35">
        <v>41255</v>
      </c>
      <c r="B868" s="37">
        <v>22344</v>
      </c>
      <c r="C868"/>
      <c r="D868" s="14"/>
      <c r="E868" s="10"/>
      <c r="F868"/>
      <c r="G868"/>
      <c r="H868"/>
      <c r="I868"/>
      <c r="J868" s="20"/>
      <c r="K868" s="10"/>
    </row>
    <row r="869" spans="1:11">
      <c r="A869" s="35">
        <v>41256</v>
      </c>
      <c r="B869" s="37">
        <v>21704</v>
      </c>
      <c r="C869"/>
      <c r="D869" s="14"/>
      <c r="E869" s="10"/>
      <c r="F869"/>
      <c r="G869"/>
      <c r="H869"/>
      <c r="I869"/>
      <c r="J869" s="20"/>
      <c r="K869" s="10"/>
    </row>
    <row r="870" spans="1:11">
      <c r="A870" s="35">
        <v>41257</v>
      </c>
      <c r="B870" s="37">
        <v>17085</v>
      </c>
      <c r="C870"/>
      <c r="D870" s="14"/>
      <c r="E870" s="10"/>
      <c r="F870"/>
      <c r="G870"/>
      <c r="H870"/>
      <c r="I870"/>
      <c r="J870" s="20"/>
      <c r="K870" s="10"/>
    </row>
    <row r="871" spans="1:11">
      <c r="A871" s="35">
        <v>41258</v>
      </c>
      <c r="B871" s="37">
        <v>16962</v>
      </c>
      <c r="C871"/>
      <c r="D871" s="14"/>
      <c r="E871" s="10"/>
      <c r="F871"/>
      <c r="G871"/>
      <c r="H871"/>
      <c r="I871"/>
      <c r="J871" s="20"/>
      <c r="K871" s="10"/>
    </row>
    <row r="872" spans="1:11">
      <c r="A872" s="35">
        <v>41259</v>
      </c>
      <c r="B872" s="37">
        <v>14128</v>
      </c>
      <c r="C872"/>
      <c r="D872" s="14"/>
      <c r="E872" s="10"/>
      <c r="F872"/>
      <c r="G872"/>
      <c r="H872"/>
      <c r="I872"/>
      <c r="J872" s="20"/>
      <c r="K872" s="10"/>
    </row>
    <row r="873" spans="1:11">
      <c r="A873" s="35">
        <v>41260</v>
      </c>
      <c r="B873" s="37">
        <v>22899</v>
      </c>
      <c r="C873"/>
      <c r="D873" s="14"/>
      <c r="E873" s="10"/>
      <c r="F873"/>
      <c r="G873"/>
      <c r="H873"/>
      <c r="I873"/>
      <c r="J873" s="20"/>
      <c r="K873" s="10"/>
    </row>
    <row r="874" spans="1:11">
      <c r="A874" s="35">
        <v>41261</v>
      </c>
      <c r="B874" s="37">
        <v>23651</v>
      </c>
      <c r="C874"/>
      <c r="D874" s="14"/>
      <c r="E874" s="10"/>
      <c r="F874"/>
      <c r="G874"/>
      <c r="H874"/>
      <c r="I874"/>
      <c r="J874"/>
      <c r="K874"/>
    </row>
    <row r="875" spans="1:11">
      <c r="A875" s="35">
        <v>41262</v>
      </c>
      <c r="B875" s="37">
        <v>16828</v>
      </c>
      <c r="C875"/>
      <c r="D875"/>
      <c r="E875"/>
      <c r="F875"/>
      <c r="G875"/>
      <c r="H875"/>
      <c r="I875"/>
      <c r="J875"/>
      <c r="K875"/>
    </row>
    <row r="876" spans="1:11">
      <c r="A876" s="35">
        <v>41263</v>
      </c>
      <c r="B876" s="37">
        <v>12401</v>
      </c>
      <c r="C876"/>
      <c r="D876"/>
      <c r="E876"/>
      <c r="F876"/>
      <c r="G876"/>
      <c r="H876"/>
      <c r="I876"/>
      <c r="J876"/>
      <c r="K876"/>
    </row>
    <row r="877" spans="1:11">
      <c r="A877" s="35">
        <v>41264</v>
      </c>
      <c r="B877" s="37">
        <v>20395</v>
      </c>
      <c r="C877"/>
      <c r="D877"/>
      <c r="E877"/>
      <c r="F877"/>
      <c r="G877"/>
      <c r="H877"/>
      <c r="I877"/>
      <c r="J877"/>
      <c r="K877"/>
    </row>
    <row r="878" spans="1:11">
      <c r="A878" s="35">
        <v>41265</v>
      </c>
      <c r="B878" s="37">
        <v>5644</v>
      </c>
      <c r="C878"/>
      <c r="D878"/>
      <c r="E878"/>
      <c r="F878"/>
      <c r="G878"/>
      <c r="H878"/>
      <c r="I878"/>
      <c r="J878"/>
      <c r="K878"/>
    </row>
    <row r="879" spans="1:11">
      <c r="A879" s="35">
        <v>41266</v>
      </c>
      <c r="B879" s="37">
        <v>9184</v>
      </c>
      <c r="C879"/>
      <c r="D879"/>
      <c r="E879"/>
      <c r="F879"/>
      <c r="G879"/>
      <c r="H879"/>
      <c r="I879"/>
      <c r="J879"/>
      <c r="K879"/>
    </row>
    <row r="880" spans="1:11">
      <c r="A880" s="35">
        <v>41267</v>
      </c>
      <c r="B880" s="37">
        <v>7985</v>
      </c>
      <c r="C880"/>
      <c r="D880"/>
      <c r="E880"/>
      <c r="F880"/>
      <c r="G880"/>
      <c r="H880"/>
      <c r="I880"/>
      <c r="J880"/>
      <c r="K880"/>
    </row>
    <row r="881" spans="1:10">
      <c r="A881" s="35">
        <v>41268</v>
      </c>
      <c r="B881" s="37">
        <v>16816</v>
      </c>
      <c r="D881" s="4"/>
      <c r="J881" s="4"/>
    </row>
    <row r="882" spans="1:10">
      <c r="A882" s="35">
        <v>41269</v>
      </c>
      <c r="B882" s="37">
        <v>10405</v>
      </c>
      <c r="D882" s="4"/>
      <c r="J882" s="4"/>
    </row>
    <row r="883" spans="1:10">
      <c r="A883" s="35">
        <v>41270</v>
      </c>
      <c r="B883" s="37">
        <v>9013</v>
      </c>
      <c r="D883" s="4"/>
      <c r="J883" s="4"/>
    </row>
    <row r="884" spans="1:10">
      <c r="A884" s="35">
        <v>41271</v>
      </c>
      <c r="B884" s="37">
        <v>10947</v>
      </c>
      <c r="D884" s="4"/>
      <c r="J884" s="4"/>
    </row>
    <row r="885" spans="1:10">
      <c r="A885" s="35">
        <v>41272</v>
      </c>
      <c r="B885" s="37">
        <v>8498</v>
      </c>
      <c r="D885" s="4"/>
      <c r="J885" s="4"/>
    </row>
    <row r="886" spans="1:10">
      <c r="A886" s="35">
        <v>41273</v>
      </c>
      <c r="B886" s="37">
        <v>11343</v>
      </c>
      <c r="D886" s="4"/>
      <c r="J886" s="4"/>
    </row>
    <row r="887" spans="1:10">
      <c r="A887" s="35">
        <v>41274</v>
      </c>
      <c r="B887" s="37">
        <v>8865</v>
      </c>
      <c r="D887" s="4"/>
      <c r="J887" s="4"/>
    </row>
    <row r="888" spans="1:10">
      <c r="A888" s="35">
        <v>41275</v>
      </c>
      <c r="B888" s="37">
        <v>12149</v>
      </c>
      <c r="D888" s="4"/>
      <c r="J888" s="4"/>
    </row>
    <row r="889" spans="1:10">
      <c r="A889" s="35">
        <v>41276</v>
      </c>
      <c r="B889" s="37">
        <v>16203</v>
      </c>
      <c r="D889" s="4"/>
      <c r="J889" s="4"/>
    </row>
    <row r="890" spans="1:10">
      <c r="A890" s="35">
        <v>41277</v>
      </c>
      <c r="B890" s="37">
        <v>21269</v>
      </c>
      <c r="D890" s="4"/>
      <c r="J890" s="4"/>
    </row>
    <row r="891" spans="1:10">
      <c r="A891" s="35">
        <v>41278</v>
      </c>
      <c r="B891" s="37">
        <v>22435</v>
      </c>
      <c r="D891" s="4"/>
      <c r="J891" s="4"/>
    </row>
    <row r="892" spans="1:10">
      <c r="A892" s="35">
        <v>41279</v>
      </c>
      <c r="B892" s="37">
        <v>16242</v>
      </c>
      <c r="D892" s="4"/>
      <c r="J892" s="4"/>
    </row>
    <row r="893" spans="1:10">
      <c r="A893" s="35">
        <v>41280</v>
      </c>
      <c r="B893" s="37">
        <v>13622</v>
      </c>
      <c r="D893" s="4"/>
      <c r="J893" s="4"/>
    </row>
    <row r="894" spans="1:10">
      <c r="A894" s="35">
        <v>41281</v>
      </c>
      <c r="B894" s="37">
        <v>23348</v>
      </c>
      <c r="D894" s="4"/>
      <c r="J894" s="4"/>
    </row>
    <row r="895" spans="1:10">
      <c r="A895" s="35">
        <v>41282</v>
      </c>
      <c r="B895" s="37">
        <v>25909</v>
      </c>
      <c r="D895" s="4"/>
      <c r="J895" s="4"/>
    </row>
    <row r="896" spans="1:10">
      <c r="A896" s="35">
        <v>41283</v>
      </c>
      <c r="B896" s="37">
        <v>25341</v>
      </c>
      <c r="D896" s="4"/>
      <c r="J896" s="4"/>
    </row>
    <row r="897" spans="1:10">
      <c r="A897" s="35">
        <v>41284</v>
      </c>
      <c r="B897" s="37">
        <v>24363</v>
      </c>
      <c r="D897" s="4"/>
      <c r="J897" s="4"/>
    </row>
    <row r="898" spans="1:10">
      <c r="A898" s="35">
        <v>41285</v>
      </c>
      <c r="B898" s="37">
        <v>23869</v>
      </c>
      <c r="D898" s="4"/>
      <c r="J898" s="4"/>
    </row>
    <row r="899" spans="1:10">
      <c r="A899" s="35">
        <v>41286</v>
      </c>
      <c r="B899" s="37">
        <v>13562</v>
      </c>
      <c r="D899" s="4"/>
      <c r="J899" s="4"/>
    </row>
    <row r="900" spans="1:10">
      <c r="A900" s="35">
        <v>41287</v>
      </c>
      <c r="B900" s="37">
        <v>12260</v>
      </c>
      <c r="D900" s="4"/>
      <c r="J900" s="4"/>
    </row>
    <row r="901" spans="1:10">
      <c r="A901" s="35">
        <v>41288</v>
      </c>
      <c r="B901" s="37">
        <v>17427</v>
      </c>
      <c r="D901" s="4"/>
      <c r="J901" s="4"/>
    </row>
    <row r="902" spans="1:10">
      <c r="A902" s="35">
        <v>41289</v>
      </c>
      <c r="B902" s="37">
        <v>22797</v>
      </c>
      <c r="D902" s="4"/>
      <c r="J902" s="4"/>
    </row>
    <row r="903" spans="1:10">
      <c r="A903" s="35">
        <v>41290</v>
      </c>
      <c r="B903" s="37">
        <v>22460</v>
      </c>
      <c r="D903" s="4"/>
      <c r="J903" s="4"/>
    </row>
    <row r="904" spans="1:10">
      <c r="A904" s="35">
        <v>41291</v>
      </c>
      <c r="B904" s="37">
        <v>22210</v>
      </c>
      <c r="D904" s="4"/>
      <c r="J904" s="4"/>
    </row>
    <row r="905" spans="1:10">
      <c r="A905" s="35">
        <v>41292</v>
      </c>
      <c r="B905" s="37">
        <v>13108</v>
      </c>
      <c r="D905" s="4"/>
      <c r="J905" s="4"/>
    </row>
    <row r="906" spans="1:10">
      <c r="A906" s="35">
        <v>41293</v>
      </c>
      <c r="B906" s="37">
        <v>7843</v>
      </c>
      <c r="D906" s="4"/>
      <c r="J906" s="4"/>
    </row>
    <row r="907" spans="1:10">
      <c r="A907" s="35">
        <v>41294</v>
      </c>
      <c r="B907" s="37">
        <v>3728</v>
      </c>
      <c r="D907" s="4"/>
      <c r="J907" s="4"/>
    </row>
    <row r="908" spans="1:10">
      <c r="A908" s="35">
        <v>41295</v>
      </c>
      <c r="B908" s="37">
        <v>13467</v>
      </c>
      <c r="D908" s="4"/>
      <c r="J908" s="4"/>
    </row>
    <row r="909" spans="1:10">
      <c r="A909" s="35">
        <v>41296</v>
      </c>
      <c r="B909" s="37">
        <v>18061</v>
      </c>
      <c r="D909" s="4"/>
      <c r="J909" s="4"/>
    </row>
    <row r="910" spans="1:10">
      <c r="A910" s="35">
        <v>41297</v>
      </c>
      <c r="B910" s="37">
        <v>19404</v>
      </c>
      <c r="D910" s="4"/>
      <c r="J910" s="4"/>
    </row>
    <row r="911" spans="1:10">
      <c r="A911" s="35">
        <v>41298</v>
      </c>
      <c r="B911" s="37">
        <v>20721</v>
      </c>
      <c r="D911" s="4"/>
      <c r="J911" s="4"/>
    </row>
    <row r="912" spans="1:10">
      <c r="A912" s="35">
        <v>41299</v>
      </c>
      <c r="B912" s="37">
        <v>20178</v>
      </c>
      <c r="D912" s="4"/>
      <c r="J912" s="4"/>
    </row>
    <row r="913" spans="1:10">
      <c r="A913" s="35">
        <v>41300</v>
      </c>
      <c r="B913" s="37">
        <v>14595</v>
      </c>
      <c r="D913" s="4"/>
      <c r="J913" s="4"/>
    </row>
    <row r="914" spans="1:10">
      <c r="A914" s="35">
        <v>41301</v>
      </c>
      <c r="B914" s="37">
        <v>13689</v>
      </c>
      <c r="D914" s="4"/>
      <c r="J914" s="4"/>
    </row>
    <row r="915" spans="1:10">
      <c r="A915" s="35">
        <v>41302</v>
      </c>
      <c r="B915" s="37">
        <v>18689</v>
      </c>
      <c r="D915" s="4"/>
      <c r="J915" s="4"/>
    </row>
    <row r="916" spans="1:10">
      <c r="A916" s="35">
        <v>41303</v>
      </c>
      <c r="B916" s="37">
        <v>21268</v>
      </c>
      <c r="D916" s="4"/>
      <c r="J916" s="4"/>
    </row>
    <row r="917" spans="1:10">
      <c r="A917" s="35">
        <v>41304</v>
      </c>
      <c r="B917" s="37">
        <v>23415</v>
      </c>
      <c r="D917" s="4"/>
      <c r="J917" s="4"/>
    </row>
    <row r="918" spans="1:10">
      <c r="A918" s="35">
        <v>41305</v>
      </c>
      <c r="B918" s="37">
        <v>21957</v>
      </c>
      <c r="D918" s="4"/>
      <c r="J918" s="4"/>
    </row>
    <row r="919" spans="1:10">
      <c r="A919" s="35">
        <v>41306</v>
      </c>
      <c r="B919" s="37">
        <v>18081</v>
      </c>
      <c r="D919" s="4"/>
      <c r="J919" s="4"/>
    </row>
    <row r="920" spans="1:10">
      <c r="A920" s="35">
        <v>41307</v>
      </c>
      <c r="B920" s="37">
        <v>15757</v>
      </c>
      <c r="D920" s="4"/>
      <c r="J920" s="4"/>
    </row>
    <row r="921" spans="1:10">
      <c r="A921" s="35">
        <v>41308</v>
      </c>
      <c r="B921" s="37">
        <v>13572</v>
      </c>
      <c r="D921" s="4"/>
      <c r="J921" s="4"/>
    </row>
    <row r="922" spans="1:10">
      <c r="A922" s="35">
        <v>41309</v>
      </c>
      <c r="B922" s="37">
        <v>23017</v>
      </c>
      <c r="D922" s="4"/>
      <c r="J922" s="4"/>
    </row>
    <row r="923" spans="1:10">
      <c r="A923" s="35">
        <v>41310</v>
      </c>
      <c r="B923" s="37">
        <v>21177</v>
      </c>
      <c r="D923" s="4"/>
      <c r="J923" s="4"/>
    </row>
    <row r="924" spans="1:10">
      <c r="A924" s="35">
        <v>41311</v>
      </c>
      <c r="B924" s="37">
        <v>20664</v>
      </c>
      <c r="D924" s="4"/>
      <c r="J924" s="4"/>
    </row>
    <row r="925" spans="1:10">
      <c r="A925" s="35">
        <v>41312</v>
      </c>
      <c r="B925" s="37">
        <v>20852</v>
      </c>
      <c r="D925" s="4"/>
      <c r="J925" s="4"/>
    </row>
    <row r="926" spans="1:10">
      <c r="A926" s="35">
        <v>41313</v>
      </c>
      <c r="B926" s="37">
        <v>20571</v>
      </c>
      <c r="D926" s="4"/>
      <c r="J926" s="4"/>
    </row>
    <row r="927" spans="1:10">
      <c r="A927" s="35">
        <v>41314</v>
      </c>
      <c r="B927" s="37">
        <v>11274</v>
      </c>
      <c r="D927" s="4"/>
      <c r="J927" s="4"/>
    </row>
    <row r="928" spans="1:10">
      <c r="A928" s="35">
        <v>41315</v>
      </c>
      <c r="B928" s="37">
        <v>4901</v>
      </c>
      <c r="D928" s="4"/>
      <c r="J928" s="4"/>
    </row>
    <row r="929" spans="1:10">
      <c r="A929" s="35">
        <v>41316</v>
      </c>
      <c r="B929" s="37">
        <v>13468</v>
      </c>
      <c r="D929" s="4"/>
      <c r="J929" s="4"/>
    </row>
    <row r="930" spans="1:10">
      <c r="A930" s="35">
        <v>41317</v>
      </c>
      <c r="B930" s="37">
        <v>20342</v>
      </c>
      <c r="D930" s="4"/>
      <c r="J930" s="4"/>
    </row>
    <row r="931" spans="1:10">
      <c r="A931" s="35">
        <v>41318</v>
      </c>
      <c r="B931" s="37">
        <v>21051</v>
      </c>
      <c r="D931" s="4"/>
      <c r="J931" s="4"/>
    </row>
    <row r="932" spans="1:10">
      <c r="A932" s="35">
        <v>41319</v>
      </c>
      <c r="B932" s="37">
        <v>21034</v>
      </c>
      <c r="D932" s="4"/>
      <c r="J932" s="4"/>
    </row>
    <row r="933" spans="1:10">
      <c r="A933" s="35">
        <v>41320</v>
      </c>
      <c r="B933" s="37">
        <v>22952</v>
      </c>
      <c r="D933" s="4"/>
      <c r="J933" s="4"/>
    </row>
    <row r="934" spans="1:10">
      <c r="A934" s="35">
        <v>41321</v>
      </c>
      <c r="B934" s="37">
        <v>19072</v>
      </c>
      <c r="D934" s="4"/>
      <c r="J934" s="4"/>
    </row>
    <row r="935" spans="1:10">
      <c r="A935" s="35">
        <v>41322</v>
      </c>
      <c r="B935" s="37">
        <v>19044</v>
      </c>
      <c r="D935" s="4"/>
      <c r="J935" s="4"/>
    </row>
    <row r="936" spans="1:10">
      <c r="A936" s="35">
        <v>41323</v>
      </c>
      <c r="B936" s="37">
        <v>22724</v>
      </c>
      <c r="D936" s="4"/>
      <c r="J936" s="4"/>
    </row>
    <row r="937" spans="1:10">
      <c r="A937" s="35">
        <v>41324</v>
      </c>
      <c r="B937" s="37">
        <v>24525</v>
      </c>
      <c r="D937" s="4"/>
      <c r="J937" s="4"/>
    </row>
    <row r="938" spans="1:10">
      <c r="A938" s="35">
        <v>41325</v>
      </c>
      <c r="B938" s="37">
        <v>20938</v>
      </c>
      <c r="D938" s="4"/>
      <c r="J938" s="4"/>
    </row>
    <row r="939" spans="1:10">
      <c r="A939" s="35">
        <v>41326</v>
      </c>
      <c r="B939" s="37">
        <v>19757</v>
      </c>
      <c r="D939" s="4"/>
      <c r="J939" s="4"/>
    </row>
    <row r="940" spans="1:10">
      <c r="A940" s="35">
        <v>41327</v>
      </c>
      <c r="B940" s="37">
        <v>18313</v>
      </c>
      <c r="D940" s="4"/>
      <c r="J940" s="4"/>
    </row>
    <row r="941" spans="1:10">
      <c r="A941" s="35">
        <v>41328</v>
      </c>
      <c r="B941" s="37">
        <v>11234</v>
      </c>
      <c r="D941" s="4"/>
      <c r="J941" s="4"/>
    </row>
    <row r="942" spans="1:10">
      <c r="A942" s="35">
        <v>41329</v>
      </c>
      <c r="B942" s="37">
        <v>9404</v>
      </c>
      <c r="D942" s="4"/>
      <c r="J942" s="4"/>
    </row>
    <row r="943" spans="1:10">
      <c r="A943" s="35">
        <v>41330</v>
      </c>
      <c r="B943" s="37">
        <v>19800</v>
      </c>
      <c r="D943" s="4"/>
      <c r="J943" s="4"/>
    </row>
    <row r="944" spans="1:10">
      <c r="A944" s="35">
        <v>41331</v>
      </c>
      <c r="B944" s="37">
        <v>19595</v>
      </c>
      <c r="D944" s="4"/>
      <c r="J944" s="4"/>
    </row>
    <row r="945" spans="1:10">
      <c r="A945" s="35">
        <v>41332</v>
      </c>
      <c r="B945" s="37">
        <v>21484</v>
      </c>
      <c r="D945" s="4"/>
      <c r="J945" s="4"/>
    </row>
    <row r="946" spans="1:10">
      <c r="A946" s="35">
        <v>41333</v>
      </c>
      <c r="B946" s="37">
        <v>21985</v>
      </c>
      <c r="D946" s="4"/>
      <c r="J946" s="4"/>
    </row>
    <row r="947" spans="1:10">
      <c r="A947" s="35">
        <v>41334</v>
      </c>
      <c r="B947" s="40">
        <v>19487</v>
      </c>
      <c r="D947" s="4"/>
      <c r="J947" s="4"/>
    </row>
    <row r="948" spans="1:10">
      <c r="A948" s="35">
        <v>41335</v>
      </c>
      <c r="B948" s="40">
        <v>15265</v>
      </c>
      <c r="D948" s="4"/>
      <c r="J948" s="4"/>
    </row>
    <row r="949" spans="1:10">
      <c r="A949" s="35">
        <v>41336</v>
      </c>
      <c r="B949" s="40">
        <v>14520</v>
      </c>
      <c r="D949" s="4"/>
      <c r="J949" s="4"/>
    </row>
    <row r="950" spans="1:10">
      <c r="A950" s="35">
        <v>41337</v>
      </c>
      <c r="B950" s="40">
        <v>23036</v>
      </c>
      <c r="D950" s="4"/>
      <c r="J950" s="4"/>
    </row>
    <row r="951" spans="1:10">
      <c r="A951" s="35">
        <v>41338</v>
      </c>
      <c r="B951" s="40">
        <v>27054</v>
      </c>
      <c r="D951" s="4"/>
      <c r="J951" s="4"/>
    </row>
    <row r="952" spans="1:10">
      <c r="A952" s="35">
        <v>41339</v>
      </c>
      <c r="B952" s="40">
        <v>24324</v>
      </c>
      <c r="D952" s="4"/>
      <c r="J952" s="4"/>
    </row>
    <row r="953" spans="1:10">
      <c r="A953" s="35">
        <v>41340</v>
      </c>
      <c r="B953" s="40">
        <v>17322</v>
      </c>
      <c r="D953" s="4"/>
      <c r="J953" s="4"/>
    </row>
    <row r="954" spans="1:10">
      <c r="A954" s="35">
        <v>41341</v>
      </c>
      <c r="B954" s="40">
        <v>13843</v>
      </c>
      <c r="D954" s="4"/>
      <c r="J954" s="4"/>
    </row>
    <row r="955" spans="1:10">
      <c r="A955" s="35">
        <v>41342</v>
      </c>
      <c r="B955" s="40">
        <v>14244</v>
      </c>
      <c r="D955" s="4"/>
      <c r="J955" s="4"/>
    </row>
    <row r="956" spans="1:10">
      <c r="A956" s="35">
        <v>41343</v>
      </c>
      <c r="B956" s="40">
        <v>10163</v>
      </c>
      <c r="D956" s="4"/>
      <c r="J956" s="4"/>
    </row>
    <row r="957" spans="1:10">
      <c r="A957" s="35">
        <v>41344</v>
      </c>
      <c r="B957" s="40">
        <v>16546</v>
      </c>
      <c r="D957" s="4"/>
      <c r="J957" s="4"/>
    </row>
    <row r="958" spans="1:10">
      <c r="A958" s="35">
        <v>41345</v>
      </c>
      <c r="B958" s="40">
        <v>18794</v>
      </c>
      <c r="D958" s="4"/>
      <c r="J958" s="4"/>
    </row>
    <row r="959" spans="1:10">
      <c r="A959" s="35">
        <v>41346</v>
      </c>
      <c r="B959" s="40">
        <v>20245</v>
      </c>
      <c r="D959" s="4"/>
      <c r="J959" s="4"/>
    </row>
    <row r="960" spans="1:10">
      <c r="A960" s="35">
        <v>41347</v>
      </c>
      <c r="B960" s="40">
        <v>21984</v>
      </c>
      <c r="D960" s="4"/>
      <c r="J960" s="4"/>
    </row>
    <row r="961" spans="1:10">
      <c r="A961" s="35">
        <v>41348</v>
      </c>
      <c r="B961" s="40">
        <v>17159</v>
      </c>
      <c r="D961" s="4"/>
      <c r="J961" s="4"/>
    </row>
    <row r="962" spans="1:10">
      <c r="A962" s="35">
        <v>41349</v>
      </c>
      <c r="B962" s="40">
        <v>9190</v>
      </c>
      <c r="D962" s="4"/>
      <c r="J962" s="4"/>
    </row>
    <row r="963" spans="1:10">
      <c r="A963" s="35">
        <v>41350</v>
      </c>
      <c r="B963" s="40">
        <v>7940</v>
      </c>
      <c r="D963" s="4"/>
      <c r="J963" s="4"/>
    </row>
    <row r="964" spans="1:10">
      <c r="A964" s="35">
        <v>41351</v>
      </c>
      <c r="B964" s="40">
        <v>15852</v>
      </c>
      <c r="D964" s="4"/>
      <c r="J964" s="4"/>
    </row>
    <row r="965" spans="1:10">
      <c r="A965" s="35">
        <v>41352</v>
      </c>
      <c r="B965" s="40">
        <v>22479</v>
      </c>
      <c r="D965" s="4"/>
      <c r="J965" s="4"/>
    </row>
    <row r="966" spans="1:10">
      <c r="A966" s="35">
        <v>41353</v>
      </c>
      <c r="B966" s="40">
        <v>22216</v>
      </c>
      <c r="D966" s="4"/>
      <c r="J966" s="4"/>
    </row>
    <row r="967" spans="1:10">
      <c r="A967" s="35">
        <v>41354</v>
      </c>
      <c r="B967" s="40">
        <v>22061</v>
      </c>
      <c r="D967" s="4"/>
      <c r="J967" s="4"/>
    </row>
    <row r="968" spans="1:10">
      <c r="A968" s="35">
        <v>41355</v>
      </c>
      <c r="B968" s="40">
        <v>16233</v>
      </c>
      <c r="D968" s="4"/>
      <c r="J968" s="4"/>
    </row>
    <row r="969" spans="1:10">
      <c r="A969" s="35">
        <v>41356</v>
      </c>
      <c r="B969" s="40">
        <v>5249</v>
      </c>
      <c r="D969" s="4"/>
      <c r="J969" s="4"/>
    </row>
    <row r="970" spans="1:10">
      <c r="A970" s="35">
        <v>41357</v>
      </c>
      <c r="B970" s="40">
        <v>6786</v>
      </c>
      <c r="D970" s="4"/>
      <c r="J970" s="4"/>
    </row>
    <row r="971" spans="1:10">
      <c r="A971" s="35">
        <v>41358</v>
      </c>
      <c r="B971" s="40">
        <v>17290</v>
      </c>
      <c r="D971" s="4"/>
      <c r="J971" s="4"/>
    </row>
    <row r="972" spans="1:10">
      <c r="A972" s="35">
        <v>41359</v>
      </c>
      <c r="B972" s="40">
        <v>18384</v>
      </c>
      <c r="D972" s="4"/>
      <c r="J972" s="4"/>
    </row>
    <row r="973" spans="1:10">
      <c r="A973" s="35">
        <v>41360</v>
      </c>
      <c r="B973" s="40">
        <v>19184</v>
      </c>
      <c r="D973" s="4"/>
      <c r="J973" s="4"/>
    </row>
    <row r="974" spans="1:10">
      <c r="A974" s="35">
        <v>41361</v>
      </c>
      <c r="B974" s="40">
        <v>18052</v>
      </c>
      <c r="D974" s="4"/>
      <c r="J974" s="4"/>
    </row>
    <row r="975" spans="1:10">
      <c r="A975" s="35">
        <v>41362</v>
      </c>
      <c r="B975" s="40">
        <v>10909</v>
      </c>
      <c r="D975" s="4"/>
      <c r="J975" s="4"/>
    </row>
    <row r="976" spans="1:10">
      <c r="A976" s="35">
        <v>41363</v>
      </c>
      <c r="B976" s="40">
        <v>9793</v>
      </c>
      <c r="D976" s="4"/>
      <c r="J976" s="4"/>
    </row>
    <row r="977" spans="1:10">
      <c r="A977" s="35">
        <v>41364</v>
      </c>
      <c r="B977" s="40">
        <v>9007</v>
      </c>
      <c r="D977" s="4"/>
      <c r="J977" s="4"/>
    </row>
    <row r="978" spans="1:10">
      <c r="A978" s="35">
        <v>41365</v>
      </c>
      <c r="B978" s="40">
        <v>9421</v>
      </c>
      <c r="D978" s="4"/>
      <c r="J978" s="4"/>
    </row>
    <row r="979" spans="1:10">
      <c r="A979" s="35">
        <v>41366</v>
      </c>
      <c r="B979" s="40">
        <v>19148</v>
      </c>
      <c r="D979" s="4"/>
      <c r="J979" s="4"/>
    </row>
    <row r="980" spans="1:10">
      <c r="A980" s="35">
        <v>41367</v>
      </c>
      <c r="B980" s="40">
        <v>17801</v>
      </c>
      <c r="D980" s="4"/>
      <c r="J980" s="4"/>
    </row>
    <row r="981" spans="1:10">
      <c r="A981" s="35">
        <v>41368</v>
      </c>
      <c r="B981" s="40">
        <v>15626</v>
      </c>
      <c r="D981" s="4"/>
      <c r="J981" s="4"/>
    </row>
    <row r="982" spans="1:10">
      <c r="A982" s="35">
        <v>41369</v>
      </c>
      <c r="B982" s="40">
        <v>18059</v>
      </c>
      <c r="D982" s="4"/>
      <c r="J982" s="4"/>
    </row>
    <row r="983" spans="1:10">
      <c r="A983" s="35">
        <v>41370</v>
      </c>
      <c r="B983" s="40">
        <v>18216</v>
      </c>
      <c r="D983" s="4"/>
      <c r="J983" s="4"/>
    </row>
    <row r="984" spans="1:10">
      <c r="A984" s="35">
        <v>41371</v>
      </c>
      <c r="B984" s="40">
        <v>18090</v>
      </c>
      <c r="D984" s="4"/>
      <c r="J984" s="4"/>
    </row>
    <row r="985" spans="1:10">
      <c r="A985" s="35">
        <v>41372</v>
      </c>
      <c r="B985" s="40">
        <v>21797</v>
      </c>
      <c r="D985" s="4"/>
      <c r="J985" s="4"/>
    </row>
    <row r="986" spans="1:10">
      <c r="A986" s="35">
        <v>41373</v>
      </c>
      <c r="B986" s="40">
        <v>17555</v>
      </c>
      <c r="D986" s="4"/>
      <c r="J986" s="4"/>
    </row>
    <row r="987" spans="1:10">
      <c r="A987" s="35">
        <v>41374</v>
      </c>
      <c r="B987" s="40">
        <v>22233</v>
      </c>
      <c r="D987" s="4"/>
      <c r="J987" s="4"/>
    </row>
    <row r="988" spans="1:10">
      <c r="A988" s="35">
        <v>41375</v>
      </c>
      <c r="B988" s="40">
        <v>19240</v>
      </c>
      <c r="D988" s="4"/>
      <c r="J988" s="4"/>
    </row>
    <row r="989" spans="1:10">
      <c r="A989" s="35">
        <v>41376</v>
      </c>
      <c r="B989" s="40">
        <v>15100</v>
      </c>
      <c r="D989" s="4"/>
      <c r="J989" s="4"/>
    </row>
    <row r="990" spans="1:10">
      <c r="A990" s="35">
        <v>41377</v>
      </c>
      <c r="B990" s="40">
        <v>11291</v>
      </c>
      <c r="D990" s="4"/>
      <c r="J990" s="4"/>
    </row>
    <row r="991" spans="1:10">
      <c r="A991" s="35">
        <v>41378</v>
      </c>
      <c r="B991" s="40">
        <v>25074</v>
      </c>
      <c r="D991" s="4"/>
      <c r="J991" s="4"/>
    </row>
    <row r="992" spans="1:10">
      <c r="A992" s="35">
        <v>41379</v>
      </c>
      <c r="B992" s="40">
        <v>24923</v>
      </c>
      <c r="D992" s="4"/>
      <c r="J992" s="4"/>
    </row>
    <row r="993" spans="1:10">
      <c r="A993" s="35">
        <v>41380</v>
      </c>
      <c r="B993" s="40">
        <v>26060</v>
      </c>
      <c r="D993" s="4"/>
      <c r="J993" s="4"/>
    </row>
    <row r="994" spans="1:10">
      <c r="A994" s="35">
        <v>41381</v>
      </c>
      <c r="B994" s="40">
        <v>25730</v>
      </c>
      <c r="D994" s="4"/>
      <c r="J994" s="4"/>
    </row>
    <row r="995" spans="1:10">
      <c r="A995" s="35">
        <v>41382</v>
      </c>
      <c r="B995" s="40">
        <v>23979</v>
      </c>
      <c r="D995" s="4"/>
      <c r="J995" s="4"/>
    </row>
    <row r="996" spans="1:10">
      <c r="A996" s="35">
        <v>41383</v>
      </c>
      <c r="B996" s="40">
        <v>24297</v>
      </c>
      <c r="D996" s="4"/>
      <c r="J996" s="4"/>
    </row>
    <row r="997" spans="1:10">
      <c r="A997" s="35">
        <v>41384</v>
      </c>
      <c r="B997" s="40">
        <v>26724</v>
      </c>
      <c r="D997" s="4"/>
      <c r="J997" s="4"/>
    </row>
    <row r="998" spans="1:10">
      <c r="A998" s="35">
        <v>41385</v>
      </c>
      <c r="B998" s="40">
        <v>22466</v>
      </c>
      <c r="D998" s="4"/>
      <c r="J998" s="4"/>
    </row>
    <row r="999" spans="1:10">
      <c r="A999" s="35">
        <v>41386</v>
      </c>
      <c r="B999" s="40">
        <v>25384</v>
      </c>
      <c r="D999" s="4"/>
      <c r="J999" s="4"/>
    </row>
    <row r="1000" spans="1:10">
      <c r="A1000" s="35">
        <v>41387</v>
      </c>
      <c r="B1000" s="40">
        <v>31359</v>
      </c>
      <c r="D1000" s="4"/>
      <c r="J1000" s="4"/>
    </row>
    <row r="1001" spans="1:10">
      <c r="A1001" s="35">
        <v>41388</v>
      </c>
      <c r="B1001" s="40">
        <v>30193</v>
      </c>
      <c r="D1001" s="4"/>
      <c r="J1001" s="4"/>
    </row>
    <row r="1002" spans="1:10">
      <c r="A1002" s="35">
        <v>41389</v>
      </c>
      <c r="B1002" s="40">
        <v>32000</v>
      </c>
      <c r="D1002" s="4"/>
      <c r="J1002" s="4"/>
    </row>
    <row r="1003" spans="1:10">
      <c r="A1003" s="35">
        <v>41390</v>
      </c>
      <c r="B1003" s="40">
        <v>23125</v>
      </c>
      <c r="D1003" s="4"/>
      <c r="J1003" s="4"/>
    </row>
    <row r="1004" spans="1:10">
      <c r="A1004" s="35">
        <v>41391</v>
      </c>
      <c r="B1004" s="40">
        <v>17337</v>
      </c>
      <c r="D1004" s="4"/>
      <c r="J1004" s="4"/>
    </row>
    <row r="1005" spans="1:10">
      <c r="A1005" s="35">
        <v>41392</v>
      </c>
      <c r="B1005" s="40">
        <v>19139</v>
      </c>
      <c r="D1005" s="4"/>
      <c r="J1005" s="4"/>
    </row>
    <row r="1006" spans="1:10">
      <c r="A1006" s="35">
        <v>41393</v>
      </c>
      <c r="B1006" s="40">
        <v>27644</v>
      </c>
      <c r="D1006" s="4"/>
      <c r="J1006" s="4"/>
    </row>
    <row r="1007" spans="1:10">
      <c r="A1007" s="35">
        <v>41394</v>
      </c>
      <c r="B1007" s="40">
        <v>29219</v>
      </c>
      <c r="D1007" s="4"/>
      <c r="J1007" s="4"/>
    </row>
    <row r="1008" spans="1:10">
      <c r="A1008" s="35">
        <v>41395</v>
      </c>
      <c r="B1008" s="40">
        <v>31175</v>
      </c>
      <c r="D1008" s="4"/>
      <c r="J1008" s="4"/>
    </row>
    <row r="1009" spans="1:10">
      <c r="A1009" s="35">
        <v>41396</v>
      </c>
      <c r="B1009" s="40">
        <v>31239</v>
      </c>
      <c r="D1009" s="4"/>
      <c r="J1009" s="4"/>
    </row>
    <row r="1010" spans="1:10">
      <c r="A1010" s="35">
        <v>41397</v>
      </c>
      <c r="B1010" s="40">
        <v>31340</v>
      </c>
      <c r="D1010" s="4"/>
      <c r="J1010" s="4"/>
    </row>
    <row r="1011" spans="1:10">
      <c r="A1011" s="35">
        <v>41398</v>
      </c>
      <c r="B1011" s="40">
        <v>19156</v>
      </c>
      <c r="D1011" s="4"/>
      <c r="J1011" s="4"/>
    </row>
    <row r="1012" spans="1:10">
      <c r="A1012" s="35">
        <v>41399</v>
      </c>
      <c r="B1012" s="40">
        <v>24342</v>
      </c>
      <c r="D1012" s="4"/>
      <c r="J1012" s="4"/>
    </row>
    <row r="1013" spans="1:10">
      <c r="A1013" s="35">
        <v>41400</v>
      </c>
      <c r="B1013" s="40">
        <v>29015</v>
      </c>
      <c r="D1013" s="4"/>
      <c r="J1013" s="4"/>
    </row>
    <row r="1014" spans="1:10">
      <c r="A1014" s="35">
        <v>41401</v>
      </c>
      <c r="B1014" s="40">
        <v>30707</v>
      </c>
      <c r="D1014" s="4"/>
      <c r="J1014" s="4"/>
    </row>
    <row r="1015" spans="1:10">
      <c r="A1015" s="35">
        <v>41402</v>
      </c>
      <c r="B1015" s="40">
        <v>26032</v>
      </c>
      <c r="D1015" s="4"/>
      <c r="J1015" s="4"/>
    </row>
    <row r="1016" spans="1:10">
      <c r="A1016" s="35">
        <v>41403</v>
      </c>
      <c r="B1016" s="40">
        <v>24250</v>
      </c>
      <c r="D1016" s="4"/>
      <c r="J1016" s="4"/>
    </row>
    <row r="1017" spans="1:10">
      <c r="A1017" s="35">
        <v>41404</v>
      </c>
      <c r="B1017" s="40">
        <v>26399</v>
      </c>
      <c r="D1017" s="4"/>
      <c r="J1017" s="4"/>
    </row>
    <row r="1018" spans="1:10">
      <c r="A1018" s="35">
        <v>41405</v>
      </c>
      <c r="B1018" s="40">
        <v>16627</v>
      </c>
      <c r="D1018" s="4"/>
      <c r="J1018" s="4"/>
    </row>
    <row r="1019" spans="1:10">
      <c r="A1019" s="35">
        <v>41406</v>
      </c>
      <c r="B1019" s="40">
        <v>15918</v>
      </c>
      <c r="D1019" s="4"/>
      <c r="J1019" s="4"/>
    </row>
    <row r="1020" spans="1:10">
      <c r="A1020" s="35">
        <v>41407</v>
      </c>
      <c r="B1020" s="40">
        <v>24836</v>
      </c>
      <c r="D1020" s="4"/>
      <c r="J1020" s="4"/>
    </row>
    <row r="1021" spans="1:10">
      <c r="A1021" s="35">
        <v>41408</v>
      </c>
      <c r="B1021" s="40">
        <v>18054</v>
      </c>
      <c r="D1021" s="4"/>
      <c r="J1021" s="4"/>
    </row>
    <row r="1022" spans="1:10">
      <c r="A1022" s="35">
        <v>41409</v>
      </c>
      <c r="B1022" s="40">
        <v>24015</v>
      </c>
      <c r="D1022" s="4"/>
      <c r="J1022" s="4"/>
    </row>
    <row r="1023" spans="1:10">
      <c r="A1023" s="35">
        <v>41410</v>
      </c>
      <c r="B1023" s="40">
        <v>26070</v>
      </c>
      <c r="D1023" s="4"/>
      <c r="J1023" s="4"/>
    </row>
    <row r="1024" spans="1:10">
      <c r="A1024" s="35">
        <v>41411</v>
      </c>
      <c r="B1024" s="40">
        <v>24932</v>
      </c>
      <c r="D1024" s="4"/>
      <c r="J1024" s="4"/>
    </row>
    <row r="1025" spans="1:10">
      <c r="A1025" s="35">
        <v>41412</v>
      </c>
      <c r="B1025" s="40">
        <v>22272</v>
      </c>
      <c r="D1025" s="4"/>
      <c r="J1025" s="4"/>
    </row>
    <row r="1026" spans="1:10">
      <c r="A1026" s="35">
        <v>41413</v>
      </c>
      <c r="B1026" s="40">
        <v>23994</v>
      </c>
      <c r="D1026" s="4"/>
      <c r="J1026" s="4"/>
    </row>
    <row r="1027" spans="1:10">
      <c r="A1027" s="35">
        <v>41414</v>
      </c>
      <c r="B1027" s="40">
        <v>25914</v>
      </c>
      <c r="D1027" s="4"/>
      <c r="J1027" s="4"/>
    </row>
    <row r="1028" spans="1:10">
      <c r="A1028" s="35">
        <v>41415</v>
      </c>
      <c r="B1028" s="40">
        <v>27649</v>
      </c>
      <c r="D1028" s="4"/>
      <c r="J1028" s="4"/>
    </row>
    <row r="1029" spans="1:10">
      <c r="A1029" s="35">
        <v>41416</v>
      </c>
      <c r="B1029" s="40">
        <v>26967</v>
      </c>
      <c r="D1029" s="4"/>
      <c r="J1029" s="4"/>
    </row>
    <row r="1030" spans="1:10">
      <c r="A1030" s="35">
        <v>41417</v>
      </c>
      <c r="B1030" s="40">
        <v>24701</v>
      </c>
      <c r="D1030" s="4"/>
      <c r="J1030" s="4"/>
    </row>
    <row r="1031" spans="1:10">
      <c r="A1031" s="35">
        <v>41418</v>
      </c>
      <c r="B1031" s="40">
        <v>12891</v>
      </c>
      <c r="D1031" s="4"/>
      <c r="J1031" s="4"/>
    </row>
    <row r="1032" spans="1:10">
      <c r="A1032" s="35">
        <v>41419</v>
      </c>
      <c r="B1032" s="40">
        <v>21087</v>
      </c>
      <c r="D1032" s="4"/>
      <c r="J1032" s="4"/>
    </row>
    <row r="1033" spans="1:10">
      <c r="A1033" s="35">
        <v>41420</v>
      </c>
      <c r="B1033" s="40">
        <v>27251</v>
      </c>
      <c r="D1033" s="4"/>
      <c r="J1033" s="4"/>
    </row>
    <row r="1034" spans="1:10">
      <c r="A1034" s="35">
        <v>41421</v>
      </c>
      <c r="B1034" s="40">
        <v>25819</v>
      </c>
      <c r="D1034" s="4"/>
      <c r="J1034" s="4"/>
    </row>
    <row r="1035" spans="1:10">
      <c r="A1035" s="35">
        <v>41422</v>
      </c>
      <c r="B1035" s="40">
        <v>14556</v>
      </c>
      <c r="D1035" s="4"/>
      <c r="J1035" s="4"/>
    </row>
    <row r="1036" spans="1:10">
      <c r="A1036" s="35">
        <v>41423</v>
      </c>
      <c r="B1036" s="40">
        <v>21440</v>
      </c>
      <c r="D1036" s="4"/>
      <c r="J1036" s="4"/>
    </row>
    <row r="1037" spans="1:10">
      <c r="A1037" s="35">
        <v>41424</v>
      </c>
      <c r="B1037" s="40">
        <v>22150</v>
      </c>
      <c r="D1037" s="4"/>
      <c r="J1037" s="4"/>
    </row>
    <row r="1038" spans="1:10">
      <c r="A1038" s="35">
        <v>41425</v>
      </c>
      <c r="B1038" s="40">
        <v>29136</v>
      </c>
      <c r="D1038" s="4"/>
      <c r="J1038" s="4"/>
    </row>
    <row r="1039" spans="1:10">
      <c r="A1039" s="35">
        <v>41426</v>
      </c>
      <c r="B1039" s="40">
        <v>24782</v>
      </c>
      <c r="D1039" s="4"/>
      <c r="J1039" s="4"/>
    </row>
    <row r="1040" spans="1:10">
      <c r="A1040" s="35">
        <v>41427</v>
      </c>
      <c r="B1040" s="40">
        <v>27202</v>
      </c>
      <c r="D1040" s="4"/>
      <c r="J1040" s="4"/>
    </row>
    <row r="1041" spans="1:10">
      <c r="A1041" s="35">
        <v>41428</v>
      </c>
      <c r="B1041" s="40">
        <v>29940</v>
      </c>
      <c r="D1041" s="4"/>
      <c r="J1041" s="4"/>
    </row>
    <row r="1042" spans="1:10">
      <c r="A1042" s="35">
        <v>41429</v>
      </c>
      <c r="B1042" s="40">
        <v>32397</v>
      </c>
      <c r="D1042" s="4"/>
      <c r="J1042" s="4"/>
    </row>
    <row r="1043" spans="1:10">
      <c r="A1043" s="35">
        <v>41430</v>
      </c>
      <c r="B1043" s="40">
        <v>32488</v>
      </c>
      <c r="D1043" s="4"/>
      <c r="J1043" s="4"/>
    </row>
    <row r="1044" spans="1:10">
      <c r="A1044" s="35">
        <v>41431</v>
      </c>
      <c r="B1044" s="40">
        <v>32829</v>
      </c>
      <c r="D1044" s="4"/>
      <c r="J1044" s="4"/>
    </row>
    <row r="1045" spans="1:10">
      <c r="A1045" s="35">
        <v>41432</v>
      </c>
      <c r="B1045" s="40">
        <v>28762</v>
      </c>
      <c r="D1045" s="4"/>
      <c r="J1045" s="4"/>
    </row>
    <row r="1046" spans="1:10">
      <c r="A1046" s="35">
        <v>41433</v>
      </c>
      <c r="B1046" s="40">
        <v>27264</v>
      </c>
      <c r="D1046" s="4"/>
      <c r="J1046" s="4"/>
    </row>
    <row r="1047" spans="1:10">
      <c r="A1047" s="35">
        <v>41434</v>
      </c>
      <c r="B1047" s="40">
        <v>19429</v>
      </c>
      <c r="D1047" s="4"/>
      <c r="J1047" s="4"/>
    </row>
    <row r="1048" spans="1:10">
      <c r="A1048" s="35">
        <v>41435</v>
      </c>
      <c r="B1048" s="40">
        <v>27336</v>
      </c>
      <c r="D1048" s="4"/>
      <c r="J1048" s="4"/>
    </row>
    <row r="1049" spans="1:10">
      <c r="A1049" s="35">
        <v>41436</v>
      </c>
      <c r="B1049" s="40">
        <v>26601</v>
      </c>
      <c r="D1049" s="4"/>
      <c r="J1049" s="4"/>
    </row>
    <row r="1050" spans="1:10">
      <c r="A1050" s="35">
        <v>41437</v>
      </c>
      <c r="B1050" s="40">
        <v>24401</v>
      </c>
      <c r="D1050" s="4"/>
      <c r="J1050" s="4"/>
    </row>
    <row r="1051" spans="1:10">
      <c r="A1051" s="35">
        <v>41438</v>
      </c>
      <c r="B1051" s="40">
        <v>26388</v>
      </c>
      <c r="D1051" s="4"/>
      <c r="J1051" s="4"/>
    </row>
    <row r="1052" spans="1:10">
      <c r="A1052" s="35">
        <v>41439</v>
      </c>
      <c r="B1052" s="40">
        <v>28797</v>
      </c>
      <c r="D1052" s="4"/>
      <c r="J1052" s="4"/>
    </row>
    <row r="1053" spans="1:10">
      <c r="A1053" s="35">
        <v>41440</v>
      </c>
      <c r="B1053" s="40">
        <v>16020</v>
      </c>
      <c r="D1053" s="4"/>
      <c r="J1053" s="4"/>
    </row>
    <row r="1054" spans="1:10">
      <c r="A1054" s="35">
        <v>41441</v>
      </c>
      <c r="B1054" s="40">
        <v>19970</v>
      </c>
      <c r="D1054" s="4"/>
      <c r="J1054" s="4"/>
    </row>
    <row r="1055" spans="1:10">
      <c r="A1055" s="35">
        <v>41442</v>
      </c>
      <c r="B1055" s="40">
        <v>28611</v>
      </c>
      <c r="D1055" s="4"/>
      <c r="J1055" s="4"/>
    </row>
    <row r="1056" spans="1:10">
      <c r="A1056" s="35">
        <v>41443</v>
      </c>
      <c r="B1056" s="40">
        <v>30871</v>
      </c>
      <c r="D1056" s="4"/>
      <c r="J1056" s="4"/>
    </row>
    <row r="1057" spans="1:10">
      <c r="A1057" s="35">
        <v>41444</v>
      </c>
      <c r="B1057" s="40">
        <v>31899</v>
      </c>
      <c r="D1057" s="4"/>
      <c r="J1057" s="4"/>
    </row>
    <row r="1058" spans="1:10">
      <c r="A1058" s="35">
        <v>41445</v>
      </c>
      <c r="B1058" s="40">
        <v>29959</v>
      </c>
      <c r="D1058" s="4"/>
      <c r="J1058" s="4"/>
    </row>
    <row r="1059" spans="1:10">
      <c r="A1059" s="35">
        <v>41446</v>
      </c>
      <c r="B1059" s="40">
        <v>28844</v>
      </c>
      <c r="D1059" s="4"/>
      <c r="J1059" s="4"/>
    </row>
    <row r="1060" spans="1:10">
      <c r="A1060" s="35">
        <v>41447</v>
      </c>
      <c r="B1060" s="40">
        <v>19483</v>
      </c>
      <c r="D1060" s="4"/>
      <c r="J1060" s="4"/>
    </row>
    <row r="1061" spans="1:10">
      <c r="A1061" s="35">
        <v>41448</v>
      </c>
      <c r="B1061" s="40">
        <v>19006</v>
      </c>
      <c r="D1061" s="4"/>
      <c r="J1061" s="4"/>
    </row>
    <row r="1062" spans="1:10">
      <c r="A1062" s="35">
        <v>41449</v>
      </c>
      <c r="B1062" s="40">
        <v>27636</v>
      </c>
      <c r="D1062" s="4"/>
      <c r="J1062" s="4"/>
    </row>
    <row r="1063" spans="1:10">
      <c r="A1063" s="35">
        <v>41450</v>
      </c>
      <c r="B1063" s="40">
        <v>31889</v>
      </c>
      <c r="D1063" s="4"/>
      <c r="J1063" s="4"/>
    </row>
    <row r="1064" spans="1:10">
      <c r="A1064" s="35">
        <v>41451</v>
      </c>
      <c r="B1064" s="40">
        <v>31156</v>
      </c>
      <c r="D1064" s="4"/>
      <c r="J1064" s="4"/>
    </row>
    <row r="1065" spans="1:10">
      <c r="A1065" s="35">
        <v>41452</v>
      </c>
      <c r="B1065" s="40">
        <v>27306</v>
      </c>
      <c r="D1065" s="4"/>
      <c r="J1065" s="4"/>
    </row>
    <row r="1066" spans="1:10">
      <c r="A1066" s="35">
        <v>41453</v>
      </c>
      <c r="B1066" s="40">
        <v>22074</v>
      </c>
      <c r="D1066" s="4"/>
      <c r="J1066" s="4"/>
    </row>
    <row r="1067" spans="1:10">
      <c r="A1067" s="35">
        <v>41454</v>
      </c>
      <c r="B1067" s="40">
        <v>29054</v>
      </c>
      <c r="D1067" s="4"/>
      <c r="J1067" s="4"/>
    </row>
    <row r="1068" spans="1:10">
      <c r="A1068" s="35">
        <v>41455</v>
      </c>
      <c r="B1068" s="40">
        <v>31237</v>
      </c>
      <c r="D1068" s="4"/>
      <c r="J1068" s="4"/>
    </row>
    <row r="1069" spans="1:10">
      <c r="A1069" s="35">
        <v>41456</v>
      </c>
      <c r="B1069" s="40">
        <v>31151</v>
      </c>
      <c r="D1069" s="4"/>
      <c r="J1069" s="4"/>
    </row>
    <row r="1070" spans="1:10">
      <c r="A1070" s="35">
        <v>41457</v>
      </c>
      <c r="B1070" s="40">
        <v>30163</v>
      </c>
      <c r="D1070" s="4"/>
      <c r="J1070" s="4"/>
    </row>
    <row r="1071" spans="1:10">
      <c r="A1071" s="35">
        <v>41458</v>
      </c>
      <c r="B1071" s="40">
        <v>30780</v>
      </c>
      <c r="D1071" s="4"/>
      <c r="J1071" s="4"/>
    </row>
    <row r="1072" spans="1:10">
      <c r="A1072" s="35">
        <v>41459</v>
      </c>
      <c r="B1072" s="40">
        <v>32941</v>
      </c>
      <c r="D1072" s="4"/>
      <c r="J1072" s="4"/>
    </row>
    <row r="1073" spans="1:10">
      <c r="A1073" s="35">
        <v>41460</v>
      </c>
      <c r="B1073" s="40">
        <v>34704</v>
      </c>
      <c r="D1073" s="4"/>
      <c r="J1073" s="4"/>
    </row>
    <row r="1074" spans="1:10">
      <c r="A1074" s="35">
        <v>41461</v>
      </c>
      <c r="B1074" s="40">
        <v>34191</v>
      </c>
      <c r="D1074" s="4"/>
      <c r="J1074" s="4"/>
    </row>
    <row r="1075" spans="1:10">
      <c r="A1075" s="35">
        <v>41462</v>
      </c>
      <c r="B1075" s="40">
        <v>31363</v>
      </c>
      <c r="D1075" s="4"/>
      <c r="J1075" s="4"/>
    </row>
    <row r="1076" spans="1:10">
      <c r="A1076" s="35">
        <v>41463</v>
      </c>
      <c r="B1076" s="40">
        <v>34263</v>
      </c>
      <c r="D1076" s="4"/>
      <c r="J1076" s="4"/>
    </row>
    <row r="1077" spans="1:10">
      <c r="A1077" s="35">
        <v>41464</v>
      </c>
      <c r="B1077" s="40">
        <v>35519</v>
      </c>
      <c r="D1077" s="4"/>
      <c r="J1077" s="4"/>
    </row>
    <row r="1078" spans="1:10">
      <c r="A1078" s="35">
        <v>41465</v>
      </c>
      <c r="B1078" s="40">
        <v>33629</v>
      </c>
      <c r="D1078" s="4"/>
      <c r="J1078" s="4"/>
    </row>
    <row r="1079" spans="1:10">
      <c r="A1079" s="35">
        <v>41466</v>
      </c>
      <c r="B1079" s="40">
        <v>33792</v>
      </c>
      <c r="D1079" s="4"/>
      <c r="J1079" s="4"/>
    </row>
    <row r="1080" spans="1:10">
      <c r="A1080" s="35">
        <v>41467</v>
      </c>
      <c r="B1080" s="40">
        <v>33173</v>
      </c>
      <c r="D1080" s="4"/>
      <c r="J1080" s="4"/>
    </row>
    <row r="1081" spans="1:10">
      <c r="A1081" s="35">
        <v>41468</v>
      </c>
      <c r="B1081" s="40">
        <v>33509</v>
      </c>
      <c r="D1081" s="4"/>
      <c r="J1081" s="4"/>
    </row>
    <row r="1082" spans="1:10">
      <c r="A1082" s="35">
        <v>41469</v>
      </c>
      <c r="B1082" s="40">
        <v>32169</v>
      </c>
      <c r="D1082" s="4"/>
      <c r="J1082" s="4"/>
    </row>
    <row r="1083" spans="1:10">
      <c r="A1083" s="35">
        <v>41470</v>
      </c>
      <c r="B1083" s="40">
        <v>34419</v>
      </c>
      <c r="D1083" s="4"/>
      <c r="J1083" s="4"/>
    </row>
    <row r="1084" spans="1:10">
      <c r="A1084" s="35">
        <v>41471</v>
      </c>
      <c r="B1084" s="40">
        <v>35580</v>
      </c>
      <c r="D1084" s="4"/>
      <c r="J1084" s="4"/>
    </row>
    <row r="1085" spans="1:10">
      <c r="A1085" s="35">
        <v>41472</v>
      </c>
      <c r="B1085" s="40">
        <v>35203</v>
      </c>
      <c r="D1085" s="4"/>
      <c r="J1085" s="4"/>
    </row>
    <row r="1086" spans="1:10">
      <c r="A1086" s="35">
        <v>41473</v>
      </c>
      <c r="B1086" s="40">
        <v>35330</v>
      </c>
      <c r="D1086" s="4"/>
      <c r="J1086" s="4"/>
    </row>
    <row r="1087" spans="1:10">
      <c r="A1087" s="35">
        <v>41474</v>
      </c>
      <c r="B1087" s="40">
        <v>35196</v>
      </c>
      <c r="D1087" s="4"/>
      <c r="J1087" s="4"/>
    </row>
    <row r="1088" spans="1:10">
      <c r="A1088" s="35">
        <v>41475</v>
      </c>
      <c r="B1088" s="40">
        <v>28332</v>
      </c>
      <c r="D1088" s="4"/>
      <c r="J1088" s="4"/>
    </row>
    <row r="1089" spans="1:10">
      <c r="A1089" s="35">
        <v>41476</v>
      </c>
      <c r="B1089" s="40">
        <v>30075</v>
      </c>
      <c r="D1089" s="4"/>
      <c r="J1089" s="4"/>
    </row>
    <row r="1090" spans="1:10">
      <c r="A1090" s="35">
        <v>41477</v>
      </c>
      <c r="B1090" s="40">
        <v>33176</v>
      </c>
      <c r="D1090" s="4"/>
      <c r="J1090" s="4"/>
    </row>
    <row r="1091" spans="1:10">
      <c r="A1091" s="35">
        <v>41478</v>
      </c>
      <c r="B1091" s="40">
        <v>31624</v>
      </c>
      <c r="D1091" s="4"/>
      <c r="J1091" s="4"/>
    </row>
    <row r="1092" spans="1:10">
      <c r="A1092" s="35">
        <v>41479</v>
      </c>
      <c r="B1092" s="40">
        <v>34038</v>
      </c>
      <c r="D1092" s="4"/>
      <c r="J1092" s="4"/>
    </row>
    <row r="1093" spans="1:10">
      <c r="A1093" s="35">
        <v>41480</v>
      </c>
      <c r="B1093" s="40">
        <v>33683</v>
      </c>
      <c r="D1093" s="4"/>
      <c r="J1093" s="4"/>
    </row>
    <row r="1094" spans="1:10">
      <c r="A1094" s="35">
        <v>41481</v>
      </c>
      <c r="B1094" s="40">
        <v>34681</v>
      </c>
      <c r="D1094" s="4"/>
      <c r="J1094" s="4"/>
    </row>
    <row r="1095" spans="1:10">
      <c r="A1095" s="35">
        <v>41482</v>
      </c>
      <c r="B1095" s="40">
        <v>25761</v>
      </c>
      <c r="D1095" s="4"/>
      <c r="J1095" s="4"/>
    </row>
    <row r="1096" spans="1:10">
      <c r="A1096" s="35">
        <v>41483</v>
      </c>
      <c r="B1096" s="40">
        <v>28177</v>
      </c>
      <c r="D1096" s="4"/>
      <c r="J1096" s="4"/>
    </row>
    <row r="1097" spans="1:10">
      <c r="A1097" s="35">
        <v>41484</v>
      </c>
      <c r="B1097" s="40">
        <v>30415</v>
      </c>
      <c r="D1097" s="4"/>
      <c r="J1097" s="4"/>
    </row>
    <row r="1098" spans="1:10">
      <c r="A1098" s="35">
        <v>41485</v>
      </c>
      <c r="B1098" s="40">
        <v>22742</v>
      </c>
      <c r="D1098" s="4"/>
      <c r="J1098" s="4"/>
    </row>
    <row r="1099" spans="1:10">
      <c r="A1099" s="35">
        <v>41486</v>
      </c>
      <c r="B1099" s="40">
        <v>28976</v>
      </c>
      <c r="D1099" s="4"/>
      <c r="J1099" s="4"/>
    </row>
    <row r="1100" spans="1:10">
      <c r="A1100" s="35">
        <v>41487</v>
      </c>
      <c r="B1100" s="40">
        <v>34770</v>
      </c>
      <c r="D1100" s="4"/>
      <c r="J1100" s="4"/>
    </row>
    <row r="1101" spans="1:10">
      <c r="A1101" s="35">
        <v>41488</v>
      </c>
      <c r="B1101" s="40">
        <v>29109</v>
      </c>
      <c r="D1101" s="4"/>
      <c r="J1101" s="4"/>
    </row>
    <row r="1102" spans="1:10">
      <c r="A1102" s="35">
        <v>41489</v>
      </c>
      <c r="B1102" s="40">
        <v>34928</v>
      </c>
      <c r="D1102" s="4"/>
      <c r="J1102" s="4"/>
    </row>
    <row r="1103" spans="1:10">
      <c r="A1103" s="35">
        <v>41490</v>
      </c>
      <c r="B1103" s="40">
        <v>32580</v>
      </c>
      <c r="D1103" s="4"/>
      <c r="J1103" s="4"/>
    </row>
    <row r="1104" spans="1:10">
      <c r="A1104" s="35">
        <v>41491</v>
      </c>
      <c r="B1104" s="40">
        <v>23864</v>
      </c>
      <c r="D1104" s="4"/>
      <c r="J1104" s="4"/>
    </row>
    <row r="1105" spans="1:10">
      <c r="A1105" s="35">
        <v>41492</v>
      </c>
      <c r="B1105" s="40">
        <v>33631</v>
      </c>
      <c r="D1105" s="4"/>
      <c r="J1105" s="4"/>
    </row>
    <row r="1106" spans="1:10">
      <c r="A1106" s="35">
        <v>41493</v>
      </c>
      <c r="B1106" s="40">
        <v>33084</v>
      </c>
      <c r="D1106" s="4"/>
      <c r="J1106" s="4"/>
    </row>
    <row r="1107" spans="1:10">
      <c r="A1107" s="35">
        <v>41494</v>
      </c>
      <c r="B1107" s="40">
        <v>33737</v>
      </c>
      <c r="D1107" s="4"/>
      <c r="J1107" s="4"/>
    </row>
    <row r="1108" spans="1:10">
      <c r="A1108" s="35">
        <v>41495</v>
      </c>
      <c r="B1108" s="40">
        <v>28206</v>
      </c>
      <c r="D1108" s="4"/>
      <c r="J1108" s="4"/>
    </row>
    <row r="1109" spans="1:10">
      <c r="A1109" s="35">
        <v>41496</v>
      </c>
      <c r="B1109" s="40">
        <v>28830</v>
      </c>
      <c r="D1109" s="4"/>
      <c r="J1109" s="4"/>
    </row>
    <row r="1110" spans="1:10">
      <c r="A1110" s="35">
        <v>41497</v>
      </c>
      <c r="B1110" s="40">
        <v>29530</v>
      </c>
      <c r="D1110" s="4"/>
      <c r="J1110" s="4"/>
    </row>
    <row r="1111" spans="1:10">
      <c r="A1111" s="35">
        <v>41498</v>
      </c>
      <c r="B1111" s="40">
        <v>30425</v>
      </c>
      <c r="D1111" s="4"/>
      <c r="J1111" s="4"/>
    </row>
    <row r="1112" spans="1:10">
      <c r="A1112" s="35">
        <v>41499</v>
      </c>
      <c r="B1112" s="40">
        <v>30933</v>
      </c>
      <c r="D1112" s="4"/>
      <c r="J1112" s="4"/>
    </row>
    <row r="1113" spans="1:10">
      <c r="A1113" s="35">
        <v>41500</v>
      </c>
      <c r="B1113" s="40">
        <v>31412</v>
      </c>
      <c r="D1113" s="4"/>
      <c r="J1113" s="4"/>
    </row>
    <row r="1114" spans="1:10">
      <c r="A1114" s="35">
        <v>41501</v>
      </c>
      <c r="B1114" s="40">
        <v>30865</v>
      </c>
      <c r="D1114" s="4"/>
      <c r="J1114" s="4"/>
    </row>
    <row r="1115" spans="1:10">
      <c r="A1115" s="35">
        <v>41502</v>
      </c>
      <c r="B1115" s="40">
        <v>25555</v>
      </c>
      <c r="D1115" s="4"/>
      <c r="J1115" s="4"/>
    </row>
    <row r="1116" spans="1:10">
      <c r="A1116" s="35">
        <v>41503</v>
      </c>
      <c r="B1116" s="40">
        <v>23931</v>
      </c>
      <c r="D1116" s="4"/>
      <c r="J1116" s="4"/>
    </row>
    <row r="1117" spans="1:10">
      <c r="A1117" s="35">
        <v>41504</v>
      </c>
      <c r="B1117" s="40">
        <v>26910</v>
      </c>
      <c r="D1117" s="4"/>
      <c r="J1117" s="4"/>
    </row>
    <row r="1118" spans="1:10">
      <c r="A1118" s="35">
        <v>41505</v>
      </c>
      <c r="B1118" s="40">
        <v>31183</v>
      </c>
      <c r="D1118" s="4"/>
      <c r="J1118" s="4"/>
    </row>
    <row r="1119" spans="1:10">
      <c r="A1119" s="35">
        <v>41506</v>
      </c>
      <c r="B1119" s="40">
        <v>33578</v>
      </c>
      <c r="D1119" s="4"/>
      <c r="J1119" s="4"/>
    </row>
    <row r="1120" spans="1:10">
      <c r="A1120" s="35">
        <v>41507</v>
      </c>
      <c r="B1120" s="40">
        <v>33214</v>
      </c>
      <c r="D1120" s="4"/>
      <c r="J1120" s="4"/>
    </row>
    <row r="1121" spans="1:10">
      <c r="A1121" s="35">
        <v>41508</v>
      </c>
      <c r="B1121" s="40">
        <v>22363</v>
      </c>
      <c r="D1121" s="4"/>
      <c r="J1121" s="4"/>
    </row>
    <row r="1122" spans="1:10">
      <c r="A1122" s="35">
        <v>41509</v>
      </c>
      <c r="B1122" s="40">
        <v>30665</v>
      </c>
      <c r="D1122" s="4"/>
      <c r="J1122" s="4"/>
    </row>
    <row r="1123" spans="1:10">
      <c r="A1123" s="35">
        <v>41510</v>
      </c>
      <c r="B1123" s="40">
        <v>7341</v>
      </c>
      <c r="D1123" s="4"/>
      <c r="J1123" s="4"/>
    </row>
    <row r="1124" spans="1:10">
      <c r="A1124" s="35">
        <v>41511</v>
      </c>
      <c r="B1124" s="40">
        <v>21638</v>
      </c>
      <c r="D1124" s="4"/>
      <c r="J1124" s="4"/>
    </row>
    <row r="1125" spans="1:10">
      <c r="A1125" s="35">
        <v>41512</v>
      </c>
      <c r="B1125" s="40">
        <v>27802</v>
      </c>
      <c r="D1125" s="4"/>
      <c r="J1125" s="4"/>
    </row>
    <row r="1126" spans="1:10">
      <c r="A1126" s="35">
        <v>41513</v>
      </c>
      <c r="B1126" s="40">
        <v>29563</v>
      </c>
      <c r="D1126" s="4"/>
      <c r="J1126" s="4"/>
    </row>
    <row r="1127" spans="1:10">
      <c r="A1127" s="35">
        <v>41514</v>
      </c>
      <c r="B1127" s="40">
        <v>32024</v>
      </c>
      <c r="D1127" s="4"/>
      <c r="J1127" s="4"/>
    </row>
    <row r="1128" spans="1:10">
      <c r="A1128" s="35">
        <v>41515</v>
      </c>
      <c r="B1128" s="40">
        <v>31639</v>
      </c>
      <c r="D1128" s="4"/>
      <c r="J1128" s="4"/>
    </row>
    <row r="1129" spans="1:10">
      <c r="A1129" s="35">
        <v>41516</v>
      </c>
      <c r="B1129" s="40">
        <v>31127</v>
      </c>
      <c r="D1129" s="4"/>
      <c r="J1129" s="4"/>
    </row>
    <row r="1130" spans="1:10">
      <c r="A1130" s="35">
        <v>41517</v>
      </c>
      <c r="B1130" s="40">
        <v>29718</v>
      </c>
      <c r="D1130" s="4"/>
      <c r="J1130" s="4"/>
    </row>
    <row r="1131" spans="1:10">
      <c r="A1131" s="35">
        <v>41518</v>
      </c>
      <c r="B1131" s="40">
        <v>23856</v>
      </c>
      <c r="D1131" s="4"/>
      <c r="J1131" s="4"/>
    </row>
    <row r="1132" spans="1:10">
      <c r="A1132" s="35">
        <v>41519</v>
      </c>
      <c r="B1132" s="40">
        <v>31292</v>
      </c>
      <c r="D1132" s="4"/>
      <c r="J1132" s="4"/>
    </row>
    <row r="1133" spans="1:10">
      <c r="A1133" s="35">
        <v>41520</v>
      </c>
      <c r="B1133" s="40">
        <v>31600</v>
      </c>
      <c r="D1133" s="4"/>
      <c r="J1133" s="4"/>
    </row>
    <row r="1134" spans="1:10">
      <c r="A1134" s="35">
        <v>41521</v>
      </c>
      <c r="B1134" s="40">
        <v>33406</v>
      </c>
      <c r="D1134" s="4"/>
      <c r="J1134" s="4"/>
    </row>
    <row r="1135" spans="1:10">
      <c r="A1135" s="35">
        <v>41522</v>
      </c>
      <c r="B1135" s="40">
        <v>33574</v>
      </c>
      <c r="D1135" s="4"/>
      <c r="J1135" s="4"/>
    </row>
    <row r="1136" spans="1:10">
      <c r="A1136" s="35">
        <v>41523</v>
      </c>
      <c r="B1136" s="40">
        <v>20930</v>
      </c>
      <c r="D1136" s="4"/>
      <c r="J1136" s="4"/>
    </row>
    <row r="1137" spans="1:10">
      <c r="A1137" s="35">
        <v>41524</v>
      </c>
      <c r="B1137" s="40">
        <v>21279</v>
      </c>
      <c r="C1137"/>
      <c r="D1137"/>
      <c r="E1137"/>
      <c r="J1137" s="4"/>
    </row>
    <row r="1138" spans="1:10">
      <c r="A1138" s="35">
        <v>41525</v>
      </c>
      <c r="B1138" s="40">
        <v>18046</v>
      </c>
      <c r="C1138"/>
      <c r="D1138"/>
      <c r="E1138"/>
      <c r="J1138" s="4"/>
    </row>
    <row r="1139" spans="1:10">
      <c r="A1139" s="35">
        <v>41526</v>
      </c>
      <c r="B1139" s="40">
        <v>17943</v>
      </c>
      <c r="C1139"/>
      <c r="D1139"/>
      <c r="E1139"/>
      <c r="J1139" s="4"/>
    </row>
    <row r="1140" spans="1:10">
      <c r="A1140" s="35">
        <v>41527</v>
      </c>
      <c r="B1140" s="40">
        <v>24558</v>
      </c>
      <c r="C1140"/>
      <c r="D1140"/>
      <c r="E1140"/>
      <c r="J1140" s="4"/>
    </row>
    <row r="1141" spans="1:10">
      <c r="A1141" s="35">
        <v>41528</v>
      </c>
      <c r="B1141" s="40">
        <v>23386</v>
      </c>
      <c r="C1141"/>
      <c r="D1141"/>
      <c r="E1141"/>
      <c r="J1141" s="4"/>
    </row>
    <row r="1142" spans="1:10">
      <c r="A1142" s="35">
        <v>41529</v>
      </c>
      <c r="B1142" s="40">
        <v>24246</v>
      </c>
      <c r="C1142"/>
      <c r="D1142"/>
      <c r="E1142"/>
      <c r="J1142" s="4"/>
    </row>
    <row r="1143" spans="1:10">
      <c r="A1143" s="35">
        <v>41530</v>
      </c>
      <c r="B1143" s="40">
        <v>15392</v>
      </c>
      <c r="C1143"/>
      <c r="D1143"/>
      <c r="E1143"/>
      <c r="J1143" s="4"/>
    </row>
    <row r="1144" spans="1:10">
      <c r="A1144" s="35">
        <v>41531</v>
      </c>
      <c r="B1144" s="40">
        <v>12977</v>
      </c>
      <c r="C1144"/>
      <c r="D1144"/>
      <c r="E1144"/>
      <c r="J1144" s="4"/>
    </row>
    <row r="1145" spans="1:10">
      <c r="A1145" s="35">
        <v>41532</v>
      </c>
      <c r="B1145" s="40">
        <v>4826</v>
      </c>
      <c r="C1145"/>
      <c r="D1145"/>
      <c r="E1145"/>
      <c r="J1145" s="4"/>
    </row>
    <row r="1146" spans="1:10">
      <c r="A1146" s="35">
        <v>41533</v>
      </c>
      <c r="B1146" s="40">
        <v>21892</v>
      </c>
      <c r="C1146" s="13"/>
      <c r="D1146"/>
      <c r="E1146"/>
      <c r="J1146" s="4"/>
    </row>
    <row r="1147" spans="1:10">
      <c r="A1147" s="35">
        <v>41534</v>
      </c>
      <c r="B1147" s="40">
        <v>18428</v>
      </c>
      <c r="C1147" s="13"/>
      <c r="D1147"/>
      <c r="E1147"/>
      <c r="J1147" s="4"/>
    </row>
    <row r="1148" spans="1:10">
      <c r="A1148" s="35">
        <v>41535</v>
      </c>
      <c r="B1148" s="40">
        <v>25319</v>
      </c>
      <c r="C1148" s="13"/>
      <c r="D1148"/>
      <c r="E1148"/>
      <c r="J1148" s="4"/>
    </row>
    <row r="1149" spans="1:10">
      <c r="A1149" s="35">
        <v>41536</v>
      </c>
      <c r="B1149" s="40">
        <v>18746</v>
      </c>
      <c r="C1149" s="13"/>
      <c r="D1149" s="13"/>
      <c r="E1149" s="10"/>
      <c r="J1149" s="4"/>
    </row>
    <row r="1150" spans="1:10">
      <c r="A1150" s="35">
        <v>41537</v>
      </c>
      <c r="B1150" s="40">
        <v>26196</v>
      </c>
      <c r="C1150" s="13"/>
      <c r="D1150" s="13"/>
      <c r="E1150" s="10"/>
      <c r="J1150" s="4"/>
    </row>
    <row r="1151" spans="1:10">
      <c r="A1151" s="35">
        <v>41538</v>
      </c>
      <c r="B1151" s="40">
        <v>21988</v>
      </c>
      <c r="C1151" s="13"/>
      <c r="D1151" s="13"/>
      <c r="E1151" s="10"/>
      <c r="J1151" s="4"/>
    </row>
    <row r="1152" spans="1:10">
      <c r="A1152" s="35">
        <v>41539</v>
      </c>
      <c r="B1152" s="40">
        <v>22683</v>
      </c>
      <c r="C1152" s="13"/>
      <c r="D1152" s="14"/>
      <c r="E1152" s="10"/>
      <c r="J1152" s="4"/>
    </row>
    <row r="1153" spans="1:10">
      <c r="A1153" s="35">
        <v>41540</v>
      </c>
      <c r="B1153" s="40">
        <v>26625</v>
      </c>
      <c r="C1153" s="13"/>
      <c r="D1153" s="14"/>
      <c r="E1153" s="10"/>
      <c r="J1153" s="4"/>
    </row>
    <row r="1154" spans="1:10">
      <c r="A1154" s="35">
        <v>41541</v>
      </c>
      <c r="B1154" s="40">
        <v>28666</v>
      </c>
      <c r="C1154" s="13"/>
      <c r="D1154" s="14"/>
      <c r="E1154" s="10"/>
      <c r="J1154" s="4"/>
    </row>
    <row r="1155" spans="1:10">
      <c r="A1155" s="35">
        <v>41542</v>
      </c>
      <c r="B1155" s="40">
        <v>28183</v>
      </c>
      <c r="C1155" s="13"/>
      <c r="D1155" s="14"/>
      <c r="E1155" s="10"/>
      <c r="J1155" s="4"/>
    </row>
    <row r="1156" spans="1:10">
      <c r="A1156" s="35">
        <v>41543</v>
      </c>
      <c r="B1156" s="40">
        <v>28857</v>
      </c>
      <c r="C1156" s="13"/>
      <c r="D1156" s="14"/>
      <c r="E1156" s="10"/>
      <c r="J1156" s="4"/>
    </row>
    <row r="1157" spans="1:10">
      <c r="A1157" s="35">
        <v>41544</v>
      </c>
      <c r="B1157" s="40">
        <v>27371</v>
      </c>
      <c r="C1157" s="13"/>
      <c r="D1157" s="14"/>
      <c r="E1157" s="10"/>
      <c r="J1157" s="4"/>
    </row>
    <row r="1158" spans="1:10">
      <c r="A1158" s="35">
        <v>41545</v>
      </c>
      <c r="B1158" s="40">
        <v>21716</v>
      </c>
      <c r="C1158" s="13"/>
      <c r="D1158" s="14"/>
      <c r="E1158" s="10"/>
      <c r="J1158" s="4"/>
    </row>
    <row r="1159" spans="1:10">
      <c r="A1159" s="35">
        <v>41546</v>
      </c>
      <c r="B1159" s="40">
        <v>20654</v>
      </c>
      <c r="C1159" s="13"/>
      <c r="D1159" s="14"/>
      <c r="E1159" s="10"/>
      <c r="J1159" s="4"/>
    </row>
    <row r="1160" spans="1:10">
      <c r="A1160" s="35">
        <v>41547</v>
      </c>
      <c r="B1160" s="40">
        <v>27089</v>
      </c>
      <c r="C1160" s="13"/>
      <c r="D1160" s="14"/>
      <c r="E1160" s="10"/>
      <c r="J1160" s="4"/>
    </row>
    <row r="1161" spans="1:10">
      <c r="A1161" s="35">
        <v>41548</v>
      </c>
      <c r="B1161" s="40">
        <v>27711</v>
      </c>
      <c r="C1161" s="13"/>
      <c r="D1161" s="14"/>
      <c r="E1161" s="10"/>
      <c r="J1161" s="4"/>
    </row>
    <row r="1162" spans="1:10">
      <c r="A1162" s="35">
        <v>41549</v>
      </c>
      <c r="B1162" s="40">
        <v>26467</v>
      </c>
      <c r="C1162" s="13"/>
      <c r="D1162" s="14"/>
      <c r="E1162" s="10"/>
      <c r="J1162" s="4"/>
    </row>
    <row r="1163" spans="1:10">
      <c r="A1163" s="35">
        <v>41550</v>
      </c>
      <c r="B1163" s="40">
        <v>25153</v>
      </c>
      <c r="C1163" s="13"/>
      <c r="D1163" s="14"/>
      <c r="E1163" s="10"/>
      <c r="J1163" s="4"/>
    </row>
    <row r="1164" spans="1:10">
      <c r="A1164" s="35">
        <v>41551</v>
      </c>
      <c r="B1164" s="40">
        <v>26522</v>
      </c>
      <c r="C1164" s="13"/>
      <c r="D1164" s="13"/>
      <c r="E1164" s="10"/>
      <c r="J1164" s="4"/>
    </row>
    <row r="1165" spans="1:10">
      <c r="A1165" s="35">
        <v>41552</v>
      </c>
      <c r="B1165" s="40">
        <v>22996</v>
      </c>
      <c r="C1165" s="13"/>
      <c r="D1165" s="13"/>
      <c r="E1165" s="10"/>
      <c r="J1165" s="4"/>
    </row>
    <row r="1166" spans="1:10">
      <c r="A1166" s="35">
        <v>41553</v>
      </c>
      <c r="B1166" s="40">
        <v>25143</v>
      </c>
      <c r="C1166" s="13"/>
      <c r="D1166" s="13"/>
      <c r="E1166" s="10"/>
      <c r="J1166" s="4"/>
    </row>
    <row r="1167" spans="1:10">
      <c r="A1167" s="35">
        <v>41554</v>
      </c>
      <c r="B1167" s="40">
        <v>26680</v>
      </c>
      <c r="C1167" s="13"/>
      <c r="D1167" s="14"/>
      <c r="E1167" s="10"/>
      <c r="J1167" s="4"/>
    </row>
    <row r="1168" spans="1:10">
      <c r="A1168" s="35">
        <v>41555</v>
      </c>
      <c r="B1168" s="40">
        <v>27598</v>
      </c>
      <c r="C1168" s="13"/>
      <c r="D1168" s="14"/>
      <c r="E1168" s="10"/>
      <c r="J1168" s="4"/>
    </row>
    <row r="1169" spans="1:10">
      <c r="A1169" s="35">
        <v>41556</v>
      </c>
      <c r="B1169" s="40">
        <v>26433</v>
      </c>
      <c r="C1169" s="13"/>
      <c r="D1169" s="14"/>
      <c r="E1169" s="10"/>
      <c r="J1169" s="4"/>
    </row>
    <row r="1170" spans="1:10">
      <c r="A1170" s="35">
        <v>41557</v>
      </c>
      <c r="B1170" s="40">
        <v>23497</v>
      </c>
      <c r="C1170" s="13"/>
      <c r="D1170" s="14"/>
      <c r="E1170" s="10"/>
      <c r="J1170" s="4"/>
    </row>
    <row r="1171" spans="1:10">
      <c r="A1171" s="35">
        <v>41558</v>
      </c>
      <c r="B1171" s="40">
        <v>15640</v>
      </c>
      <c r="C1171" s="13"/>
      <c r="D1171" s="14"/>
      <c r="E1171" s="10"/>
      <c r="J1171" s="4"/>
    </row>
    <row r="1172" spans="1:10">
      <c r="A1172" s="35">
        <v>41559</v>
      </c>
      <c r="B1172" s="40">
        <v>17068</v>
      </c>
      <c r="C1172" s="13"/>
      <c r="D1172" s="14"/>
      <c r="E1172" s="10"/>
      <c r="J1172" s="4"/>
    </row>
    <row r="1173" spans="1:10">
      <c r="A1173" s="35">
        <v>41560</v>
      </c>
      <c r="B1173" s="40">
        <v>7068</v>
      </c>
      <c r="C1173" s="13"/>
      <c r="D1173" s="14"/>
      <c r="E1173" s="10"/>
      <c r="J1173" s="4"/>
    </row>
    <row r="1174" spans="1:10">
      <c r="A1174" s="35">
        <v>41561</v>
      </c>
      <c r="B1174" s="40">
        <v>18979</v>
      </c>
      <c r="C1174" s="13"/>
      <c r="D1174" s="14"/>
      <c r="E1174" s="10"/>
      <c r="J1174" s="4"/>
    </row>
    <row r="1175" spans="1:10">
      <c r="A1175" s="35">
        <v>41562</v>
      </c>
      <c r="B1175" s="40">
        <v>24657</v>
      </c>
      <c r="C1175" s="13"/>
      <c r="D1175" s="14"/>
      <c r="E1175" s="10"/>
      <c r="J1175" s="4"/>
    </row>
    <row r="1176" spans="1:10">
      <c r="A1176" s="35">
        <v>41563</v>
      </c>
      <c r="B1176" s="40">
        <v>20562</v>
      </c>
      <c r="C1176" s="13"/>
      <c r="D1176" s="14"/>
      <c r="E1176" s="10"/>
      <c r="J1176" s="4"/>
    </row>
    <row r="1177" spans="1:10">
      <c r="A1177" s="35">
        <v>41564</v>
      </c>
      <c r="B1177" s="40">
        <v>25170</v>
      </c>
      <c r="C1177" s="13"/>
      <c r="D1177" s="14"/>
      <c r="E1177" s="10"/>
      <c r="J1177" s="4"/>
    </row>
    <row r="1178" spans="1:10">
      <c r="A1178" s="35">
        <v>41565</v>
      </c>
      <c r="B1178" s="40">
        <v>24880</v>
      </c>
      <c r="C1178" s="13"/>
      <c r="D1178" s="14"/>
      <c r="E1178" s="10"/>
      <c r="J1178" s="4"/>
    </row>
    <row r="1179" spans="1:10">
      <c r="A1179" s="35">
        <v>41566</v>
      </c>
      <c r="B1179" s="40">
        <v>17430</v>
      </c>
      <c r="C1179" s="13"/>
      <c r="D1179" s="14"/>
      <c r="E1179" s="10"/>
      <c r="J1179" s="4"/>
    </row>
    <row r="1180" spans="1:10">
      <c r="A1180" s="35">
        <v>41567</v>
      </c>
      <c r="B1180" s="40">
        <v>11396</v>
      </c>
      <c r="C1180" s="13"/>
      <c r="D1180" s="14"/>
      <c r="E1180" s="10"/>
      <c r="J1180" s="4"/>
    </row>
    <row r="1181" spans="1:10">
      <c r="A1181" s="35">
        <v>41568</v>
      </c>
      <c r="B1181" s="40">
        <v>21385</v>
      </c>
      <c r="C1181" s="13"/>
      <c r="D1181" s="14"/>
      <c r="E1181" s="10"/>
      <c r="J1181" s="4"/>
    </row>
    <row r="1182" spans="1:10">
      <c r="A1182" s="35">
        <v>41569</v>
      </c>
      <c r="B1182" s="40">
        <v>22316</v>
      </c>
      <c r="C1182" s="13"/>
      <c r="D1182" s="14"/>
      <c r="E1182" s="10"/>
      <c r="J1182" s="4"/>
    </row>
    <row r="1183" spans="1:10">
      <c r="A1183" s="35">
        <v>41570</v>
      </c>
      <c r="B1183" s="40">
        <v>24178</v>
      </c>
      <c r="C1183" s="13"/>
      <c r="D1183" s="14"/>
      <c r="E1183" s="10"/>
      <c r="J1183" s="4"/>
    </row>
    <row r="1184" spans="1:10">
      <c r="A1184" s="35">
        <v>41571</v>
      </c>
      <c r="B1184" s="40">
        <v>26399</v>
      </c>
      <c r="C1184" s="13"/>
      <c r="D1184" s="14"/>
      <c r="E1184" s="10"/>
      <c r="J1184" s="4"/>
    </row>
    <row r="1185" spans="1:10">
      <c r="A1185" s="35">
        <v>41572</v>
      </c>
      <c r="B1185" s="40">
        <v>23677</v>
      </c>
      <c r="C1185" s="13"/>
      <c r="D1185" s="14"/>
      <c r="E1185" s="10"/>
      <c r="J1185" s="4"/>
    </row>
    <row r="1186" spans="1:10">
      <c r="A1186" s="35">
        <v>41573</v>
      </c>
      <c r="B1186" s="40">
        <v>16986</v>
      </c>
      <c r="C1186" s="13"/>
      <c r="D1186" s="14"/>
      <c r="E1186" s="10"/>
      <c r="J1186" s="4"/>
    </row>
    <row r="1187" spans="1:10">
      <c r="A1187" s="35">
        <v>41574</v>
      </c>
      <c r="B1187" s="40">
        <v>15652</v>
      </c>
      <c r="C1187" s="13"/>
      <c r="D1187" s="14"/>
      <c r="E1187" s="10"/>
      <c r="J1187" s="4"/>
    </row>
    <row r="1188" spans="1:10">
      <c r="A1188" s="35">
        <v>41575</v>
      </c>
      <c r="B1188" s="40">
        <v>14577</v>
      </c>
      <c r="C1188" s="13"/>
      <c r="D1188" s="14"/>
      <c r="E1188" s="10"/>
      <c r="J1188" s="4"/>
    </row>
    <row r="1189" spans="1:10">
      <c r="A1189" s="35">
        <v>41576</v>
      </c>
      <c r="B1189" s="40">
        <v>23126</v>
      </c>
      <c r="C1189" s="13"/>
      <c r="D1189" s="14"/>
      <c r="E1189" s="10"/>
      <c r="J1189" s="4"/>
    </row>
    <row r="1190" spans="1:10">
      <c r="A1190" s="35">
        <v>41577</v>
      </c>
      <c r="B1190" s="40">
        <v>24753</v>
      </c>
      <c r="C1190" s="13"/>
      <c r="D1190" s="14"/>
      <c r="E1190" s="10"/>
      <c r="J1190" s="4"/>
    </row>
    <row r="1191" spans="1:10">
      <c r="A1191" s="35">
        <v>41578</v>
      </c>
      <c r="B1191" s="40">
        <v>20055</v>
      </c>
      <c r="C1191" s="13"/>
      <c r="D1191" s="14"/>
      <c r="E1191" s="10"/>
      <c r="J1191" s="4"/>
    </row>
    <row r="1192" spans="1:10">
      <c r="A1192" s="35">
        <v>41579</v>
      </c>
      <c r="B1192" s="40">
        <v>20597</v>
      </c>
      <c r="C1192" s="10"/>
      <c r="D1192" s="14"/>
      <c r="E1192" s="10"/>
      <c r="J1192" s="4"/>
    </row>
    <row r="1193" spans="1:10">
      <c r="A1193" s="35">
        <v>41580</v>
      </c>
      <c r="B1193" s="40">
        <v>15347</v>
      </c>
      <c r="C1193" s="10"/>
      <c r="D1193" s="14"/>
      <c r="E1193" s="10"/>
      <c r="J1193" s="4"/>
    </row>
    <row r="1194" spans="1:10">
      <c r="A1194" s="35">
        <v>41581</v>
      </c>
      <c r="B1194" s="40">
        <v>13063</v>
      </c>
      <c r="C1194"/>
      <c r="D1194" s="14"/>
      <c r="E1194" s="10"/>
      <c r="J1194" s="4"/>
    </row>
    <row r="1195" spans="1:10">
      <c r="A1195" s="35">
        <v>41582</v>
      </c>
      <c r="B1195" s="40">
        <v>20369</v>
      </c>
      <c r="C1195"/>
      <c r="D1195" s="14"/>
      <c r="E1195" s="10"/>
      <c r="J1195" s="4"/>
    </row>
    <row r="1196" spans="1:10">
      <c r="A1196" s="35">
        <v>41583</v>
      </c>
      <c r="B1196" s="40">
        <v>19326</v>
      </c>
      <c r="C1196"/>
      <c r="D1196" s="14"/>
      <c r="E1196" s="10"/>
      <c r="J1196" s="4"/>
    </row>
    <row r="1197" spans="1:10">
      <c r="A1197" s="35">
        <v>41584</v>
      </c>
      <c r="B1197" s="40">
        <v>18431</v>
      </c>
      <c r="C1197"/>
      <c r="D1197"/>
      <c r="E1197"/>
      <c r="J1197" s="4"/>
    </row>
    <row r="1198" spans="1:10">
      <c r="A1198" s="35">
        <v>41585</v>
      </c>
      <c r="B1198" s="40">
        <v>22527</v>
      </c>
      <c r="C1198"/>
      <c r="D1198"/>
      <c r="E1198"/>
      <c r="J1198" s="4"/>
    </row>
    <row r="1199" spans="1:10">
      <c r="A1199" s="35">
        <v>41586</v>
      </c>
      <c r="B1199" s="40">
        <v>15188</v>
      </c>
      <c r="C1199"/>
      <c r="D1199"/>
      <c r="E1199"/>
      <c r="J1199" s="4"/>
    </row>
    <row r="1200" spans="1:10">
      <c r="A1200" s="35">
        <v>41587</v>
      </c>
      <c r="B1200" s="40">
        <v>6772</v>
      </c>
      <c r="C1200"/>
      <c r="D1200"/>
      <c r="E1200"/>
      <c r="J1200" s="4"/>
    </row>
    <row r="1201" spans="1:10">
      <c r="A1201" s="35">
        <v>41588</v>
      </c>
      <c r="B1201" s="40">
        <v>9767</v>
      </c>
      <c r="D1201" s="4"/>
      <c r="J1201" s="4"/>
    </row>
    <row r="1202" spans="1:10">
      <c r="A1202" s="35">
        <v>41589</v>
      </c>
      <c r="B1202" s="40">
        <v>14377</v>
      </c>
      <c r="D1202" s="4"/>
      <c r="J1202" s="4"/>
    </row>
    <row r="1203" spans="1:10">
      <c r="A1203" s="35">
        <v>41590</v>
      </c>
      <c r="B1203" s="40">
        <v>19572</v>
      </c>
      <c r="D1203" s="4"/>
      <c r="J1203" s="4"/>
    </row>
    <row r="1204" spans="1:10">
      <c r="A1204" s="35">
        <v>41591</v>
      </c>
      <c r="B1204" s="40">
        <v>22021</v>
      </c>
      <c r="D1204" s="4"/>
      <c r="J1204" s="4"/>
    </row>
    <row r="1205" spans="1:10">
      <c r="A1205" s="35">
        <v>41592</v>
      </c>
      <c r="B1205" s="40">
        <v>21061</v>
      </c>
      <c r="D1205" s="4"/>
      <c r="J1205" s="4"/>
    </row>
    <row r="1206" spans="1:10">
      <c r="A1206" s="35">
        <v>41593</v>
      </c>
      <c r="B1206" s="40">
        <v>20850</v>
      </c>
      <c r="D1206" s="4"/>
      <c r="J1206" s="4"/>
    </row>
    <row r="1207" spans="1:10">
      <c r="A1207" s="35">
        <v>41594</v>
      </c>
      <c r="B1207" s="40">
        <v>15029</v>
      </c>
      <c r="D1207" s="4"/>
      <c r="J1207" s="4"/>
    </row>
    <row r="1208" spans="1:10">
      <c r="A1208" s="35">
        <v>41595</v>
      </c>
      <c r="B1208" s="40">
        <v>12340</v>
      </c>
      <c r="D1208" s="4"/>
      <c r="J1208" s="4"/>
    </row>
    <row r="1209" spans="1:10">
      <c r="A1209" s="35">
        <v>41596</v>
      </c>
      <c r="B1209" s="40">
        <v>18491</v>
      </c>
      <c r="D1209" s="4"/>
      <c r="J1209" s="4"/>
    </row>
    <row r="1210" spans="1:10">
      <c r="A1210" s="35">
        <v>41597</v>
      </c>
      <c r="B1210" s="40">
        <v>20335</v>
      </c>
      <c r="D1210" s="4"/>
      <c r="J1210" s="4"/>
    </row>
    <row r="1211" spans="1:10">
      <c r="A1211" s="35">
        <v>41598</v>
      </c>
      <c r="B1211" s="40">
        <v>14115</v>
      </c>
      <c r="D1211" s="4"/>
      <c r="J1211" s="4"/>
    </row>
    <row r="1212" spans="1:10">
      <c r="A1212" s="35">
        <v>41599</v>
      </c>
      <c r="B1212" s="40">
        <v>18668</v>
      </c>
      <c r="D1212" s="4"/>
      <c r="J1212" s="4"/>
    </row>
    <row r="1213" spans="1:10">
      <c r="A1213" s="35">
        <v>41600</v>
      </c>
      <c r="B1213" s="40">
        <v>18789</v>
      </c>
      <c r="D1213" s="4"/>
      <c r="J1213" s="4"/>
    </row>
    <row r="1214" spans="1:10">
      <c r="A1214" s="35">
        <v>41601</v>
      </c>
      <c r="B1214" s="40">
        <v>13276</v>
      </c>
      <c r="D1214" s="4"/>
      <c r="J1214" s="4"/>
    </row>
    <row r="1215" spans="1:10">
      <c r="A1215" s="35">
        <v>41602</v>
      </c>
      <c r="B1215" s="40">
        <v>10505</v>
      </c>
      <c r="D1215" s="4"/>
      <c r="J1215" s="4"/>
    </row>
    <row r="1216" spans="1:10">
      <c r="A1216" s="35">
        <v>41603</v>
      </c>
      <c r="B1216" s="40">
        <v>19201</v>
      </c>
      <c r="D1216" s="4"/>
      <c r="J1216" s="4"/>
    </row>
    <row r="1217" spans="1:10">
      <c r="A1217" s="35">
        <v>41604</v>
      </c>
      <c r="B1217" s="40">
        <v>20486</v>
      </c>
      <c r="D1217" s="4"/>
      <c r="J1217" s="4"/>
    </row>
    <row r="1218" spans="1:10">
      <c r="A1218" s="35">
        <v>41605</v>
      </c>
      <c r="B1218" s="40">
        <v>20274</v>
      </c>
      <c r="D1218" s="4"/>
      <c r="J1218" s="4"/>
    </row>
    <row r="1219" spans="1:10">
      <c r="A1219" s="35">
        <v>41606</v>
      </c>
      <c r="B1219" s="40">
        <v>20649</v>
      </c>
      <c r="D1219" s="4"/>
      <c r="J1219" s="4"/>
    </row>
    <row r="1220" spans="1:10">
      <c r="A1220" s="35">
        <v>41607</v>
      </c>
      <c r="B1220" s="40">
        <v>19397</v>
      </c>
      <c r="D1220" s="4"/>
      <c r="J1220" s="4"/>
    </row>
    <row r="1221" spans="1:10">
      <c r="A1221" s="35">
        <v>41608</v>
      </c>
      <c r="B1221" s="40">
        <v>13323</v>
      </c>
      <c r="D1221" s="4"/>
      <c r="J1221" s="4"/>
    </row>
    <row r="1222" spans="1:10">
      <c r="A1222" s="35">
        <v>41609</v>
      </c>
      <c r="B1222" s="40">
        <v>11711</v>
      </c>
      <c r="D1222" s="4"/>
      <c r="J1222" s="4"/>
    </row>
    <row r="1223" spans="1:10">
      <c r="A1223" s="35">
        <v>41610</v>
      </c>
      <c r="B1223" s="40">
        <v>19630</v>
      </c>
      <c r="D1223" s="4"/>
      <c r="J1223" s="4"/>
    </row>
    <row r="1224" spans="1:10">
      <c r="A1224" s="35">
        <v>41611</v>
      </c>
      <c r="B1224" s="40">
        <v>20242</v>
      </c>
      <c r="D1224" s="4"/>
      <c r="J1224" s="4"/>
    </row>
    <row r="1225" spans="1:10">
      <c r="A1225" s="35">
        <v>41612</v>
      </c>
      <c r="B1225" s="40">
        <v>20035</v>
      </c>
      <c r="D1225" s="4"/>
      <c r="J1225" s="4"/>
    </row>
    <row r="1226" spans="1:10">
      <c r="A1226" s="35">
        <v>41613</v>
      </c>
      <c r="B1226" s="40">
        <v>18326</v>
      </c>
      <c r="D1226" s="4"/>
      <c r="J1226" s="4"/>
    </row>
    <row r="1227" spans="1:10">
      <c r="A1227" s="35">
        <v>41614</v>
      </c>
      <c r="B1227" s="40">
        <v>18494</v>
      </c>
      <c r="D1227" s="4"/>
      <c r="J1227" s="4"/>
    </row>
    <row r="1228" spans="1:10">
      <c r="A1228" s="35">
        <v>41615</v>
      </c>
      <c r="B1228" s="40">
        <v>13625</v>
      </c>
      <c r="D1228" s="4"/>
      <c r="J1228" s="4"/>
    </row>
    <row r="1229" spans="1:10">
      <c r="A1229" s="35">
        <v>41616</v>
      </c>
      <c r="B1229" s="40">
        <v>13076</v>
      </c>
      <c r="D1229" s="4"/>
      <c r="J1229" s="4"/>
    </row>
    <row r="1230" spans="1:10">
      <c r="A1230" s="35">
        <v>41617</v>
      </c>
      <c r="B1230" s="40">
        <v>19969</v>
      </c>
      <c r="D1230" s="4"/>
      <c r="J1230" s="4"/>
    </row>
    <row r="1231" spans="1:10">
      <c r="A1231" s="35">
        <v>41618</v>
      </c>
      <c r="B1231" s="40">
        <v>20432</v>
      </c>
      <c r="D1231" s="4"/>
      <c r="J1231" s="4"/>
    </row>
    <row r="1232" spans="1:10">
      <c r="A1232" s="35">
        <v>41619</v>
      </c>
      <c r="B1232" s="40">
        <v>19123</v>
      </c>
      <c r="D1232" s="4"/>
      <c r="J1232" s="4"/>
    </row>
    <row r="1233" spans="1:10">
      <c r="A1233" s="35">
        <v>41620</v>
      </c>
      <c r="B1233" s="40">
        <v>19420</v>
      </c>
      <c r="D1233" s="4"/>
      <c r="J1233" s="4"/>
    </row>
    <row r="1234" spans="1:10">
      <c r="A1234" s="35">
        <v>41621</v>
      </c>
      <c r="B1234" s="40">
        <v>16921</v>
      </c>
      <c r="D1234" s="4"/>
      <c r="J1234" s="4"/>
    </row>
    <row r="1235" spans="1:10">
      <c r="A1235" s="35">
        <v>41622</v>
      </c>
      <c r="B1235" s="40">
        <v>14049</v>
      </c>
      <c r="D1235" s="4"/>
      <c r="J1235" s="4"/>
    </row>
    <row r="1236" spans="1:10">
      <c r="A1236" s="35">
        <v>41623</v>
      </c>
      <c r="B1236" s="40">
        <v>8557</v>
      </c>
      <c r="D1236" s="4"/>
      <c r="J1236" s="4"/>
    </row>
    <row r="1237" spans="1:10">
      <c r="A1237" s="35">
        <v>41624</v>
      </c>
      <c r="B1237" s="40">
        <v>13825</v>
      </c>
      <c r="D1237" s="4"/>
      <c r="J1237" s="4"/>
    </row>
    <row r="1238" spans="1:10">
      <c r="A1238" s="35">
        <v>41625</v>
      </c>
      <c r="B1238" s="40">
        <v>15689</v>
      </c>
      <c r="D1238" s="4"/>
      <c r="J1238" s="4"/>
    </row>
    <row r="1239" spans="1:10">
      <c r="A1239" s="35">
        <v>41626</v>
      </c>
      <c r="B1239" s="40">
        <v>17311</v>
      </c>
      <c r="D1239" s="4"/>
      <c r="J1239" s="4"/>
    </row>
    <row r="1240" spans="1:10">
      <c r="A1240" s="35">
        <v>41627</v>
      </c>
      <c r="B1240" s="40">
        <v>17738</v>
      </c>
      <c r="D1240" s="4"/>
      <c r="J1240" s="4"/>
    </row>
    <row r="1241" spans="1:10">
      <c r="A1241" s="35">
        <v>41628</v>
      </c>
      <c r="B1241" s="40">
        <v>18046</v>
      </c>
      <c r="D1241" s="4"/>
      <c r="J1241" s="4"/>
    </row>
    <row r="1242" spans="1:10">
      <c r="A1242" s="35">
        <v>41629</v>
      </c>
      <c r="B1242" s="40">
        <v>5774</v>
      </c>
      <c r="D1242" s="4"/>
      <c r="J1242" s="4"/>
    </row>
    <row r="1243" spans="1:10">
      <c r="A1243" s="35">
        <v>41630</v>
      </c>
      <c r="B1243" s="40">
        <v>9233</v>
      </c>
      <c r="D1243" s="4"/>
      <c r="J1243" s="4"/>
    </row>
    <row r="1244" spans="1:10">
      <c r="A1244" s="35">
        <v>41631</v>
      </c>
      <c r="B1244" s="40">
        <v>6246</v>
      </c>
      <c r="D1244" s="4"/>
      <c r="J1244" s="4"/>
    </row>
    <row r="1245" spans="1:10">
      <c r="A1245" s="35">
        <v>41632</v>
      </c>
      <c r="B1245" s="40">
        <v>6201</v>
      </c>
      <c r="D1245" s="4"/>
      <c r="J1245" s="4"/>
    </row>
    <row r="1246" spans="1:10">
      <c r="A1246" s="35">
        <v>41633</v>
      </c>
      <c r="B1246" s="40">
        <v>27715</v>
      </c>
      <c r="D1246" s="4"/>
      <c r="J1246" s="4"/>
    </row>
    <row r="1247" spans="1:10">
      <c r="A1247" s="35">
        <v>41634</v>
      </c>
      <c r="B1247" s="40">
        <v>7666</v>
      </c>
      <c r="D1247" s="4"/>
      <c r="J1247" s="4"/>
    </row>
    <row r="1248" spans="1:10">
      <c r="A1248" s="35">
        <v>41635</v>
      </c>
      <c r="B1248" s="40">
        <v>7258</v>
      </c>
      <c r="D1248" s="4"/>
      <c r="J1248" s="4"/>
    </row>
    <row r="1249" spans="1:10">
      <c r="A1249" s="35">
        <v>41636</v>
      </c>
      <c r="B1249" s="40">
        <v>10533</v>
      </c>
      <c r="D1249" s="4"/>
      <c r="J1249" s="4"/>
    </row>
    <row r="1250" spans="1:10">
      <c r="A1250" s="35">
        <v>41637</v>
      </c>
      <c r="B1250" s="40">
        <v>10983</v>
      </c>
      <c r="D1250" s="4"/>
      <c r="J1250" s="4"/>
    </row>
    <row r="1251" spans="1:10">
      <c r="A1251" s="35">
        <v>41638</v>
      </c>
      <c r="B1251" s="40">
        <v>8413</v>
      </c>
      <c r="D1251" s="4"/>
      <c r="J1251" s="4"/>
    </row>
    <row r="1252" spans="1:10">
      <c r="A1252" s="35">
        <v>41639</v>
      </c>
      <c r="B1252" s="40">
        <v>7701</v>
      </c>
      <c r="D1252" s="4"/>
      <c r="J1252" s="4"/>
    </row>
    <row r="1253" spans="1:10">
      <c r="A1253" s="35">
        <v>41640</v>
      </c>
      <c r="B1253" s="40">
        <v>4327</v>
      </c>
      <c r="D1253" s="4"/>
      <c r="J1253" s="4"/>
    </row>
    <row r="1254" spans="1:10">
      <c r="A1254" s="35">
        <v>41641</v>
      </c>
      <c r="B1254" s="40">
        <v>15820</v>
      </c>
      <c r="D1254" s="4"/>
      <c r="J1254" s="4"/>
    </row>
    <row r="1255" spans="1:10">
      <c r="A1255" s="35">
        <v>41642</v>
      </c>
      <c r="B1255" s="40">
        <v>11636</v>
      </c>
      <c r="D1255" s="4"/>
      <c r="J1255" s="4"/>
    </row>
    <row r="1256" spans="1:10">
      <c r="A1256" s="35">
        <v>41643</v>
      </c>
      <c r="B1256" s="40">
        <v>6918</v>
      </c>
      <c r="D1256" s="4"/>
      <c r="J1256" s="4"/>
    </row>
    <row r="1257" spans="1:10">
      <c r="A1257" s="35">
        <v>41644</v>
      </c>
      <c r="B1257" s="40">
        <v>9145</v>
      </c>
      <c r="D1257" s="4"/>
      <c r="J1257" s="4"/>
    </row>
    <row r="1258" spans="1:10">
      <c r="A1258" s="35">
        <v>41645</v>
      </c>
      <c r="B1258" s="40">
        <v>13066</v>
      </c>
      <c r="D1258" s="4"/>
      <c r="J1258" s="4"/>
    </row>
    <row r="1259" spans="1:10">
      <c r="A1259" s="35">
        <v>41646</v>
      </c>
      <c r="B1259" s="40">
        <v>17420</v>
      </c>
      <c r="D1259" s="4"/>
      <c r="J1259" s="4"/>
    </row>
    <row r="1260" spans="1:10">
      <c r="A1260" s="35">
        <v>41647</v>
      </c>
      <c r="B1260" s="40">
        <v>19770</v>
      </c>
      <c r="D1260" s="4"/>
      <c r="J1260" s="4"/>
    </row>
    <row r="1261" spans="1:10">
      <c r="A1261" s="35">
        <v>41648</v>
      </c>
      <c r="B1261" s="40">
        <v>19143</v>
      </c>
      <c r="D1261" s="4"/>
      <c r="J1261" s="4"/>
    </row>
    <row r="1262" spans="1:10">
      <c r="A1262" s="35">
        <v>41649</v>
      </c>
      <c r="B1262" s="40">
        <v>18840</v>
      </c>
      <c r="D1262" s="4"/>
      <c r="J1262" s="4"/>
    </row>
    <row r="1263" spans="1:10">
      <c r="A1263" s="35">
        <v>41650</v>
      </c>
      <c r="B1263" s="40">
        <v>15723</v>
      </c>
      <c r="D1263" s="4"/>
      <c r="J1263" s="4"/>
    </row>
    <row r="1264" spans="1:10">
      <c r="A1264" s="35">
        <v>41651</v>
      </c>
      <c r="B1264" s="40">
        <v>11975</v>
      </c>
      <c r="D1264" s="4"/>
      <c r="J1264" s="4"/>
    </row>
    <row r="1265" spans="1:10">
      <c r="A1265" s="35">
        <v>41652</v>
      </c>
      <c r="B1265" s="40">
        <v>17721</v>
      </c>
      <c r="D1265" s="4"/>
      <c r="J1265" s="4"/>
    </row>
    <row r="1266" spans="1:10">
      <c r="A1266" s="35">
        <v>41653</v>
      </c>
      <c r="B1266" s="40">
        <v>20740</v>
      </c>
      <c r="D1266" s="4"/>
      <c r="J1266" s="4"/>
    </row>
    <row r="1267" spans="1:10">
      <c r="A1267" s="35">
        <v>41654</v>
      </c>
      <c r="B1267" s="40">
        <v>19243</v>
      </c>
      <c r="D1267" s="4"/>
      <c r="J1267" s="4"/>
    </row>
    <row r="1268" spans="1:10">
      <c r="A1268" s="35">
        <v>41655</v>
      </c>
      <c r="B1268" s="40">
        <v>18861</v>
      </c>
      <c r="D1268" s="4"/>
      <c r="J1268" s="4"/>
    </row>
    <row r="1269" spans="1:10">
      <c r="A1269" s="35">
        <v>41656</v>
      </c>
      <c r="B1269" s="40">
        <v>17434</v>
      </c>
      <c r="D1269" s="4"/>
      <c r="J1269" s="4"/>
    </row>
    <row r="1270" spans="1:10">
      <c r="A1270" s="35">
        <v>41657</v>
      </c>
      <c r="B1270" s="40">
        <v>15333</v>
      </c>
      <c r="D1270" s="4"/>
      <c r="J1270" s="4"/>
    </row>
    <row r="1271" spans="1:10">
      <c r="A1271" s="35">
        <v>41658</v>
      </c>
      <c r="B1271" s="40">
        <v>16083</v>
      </c>
      <c r="D1271" s="4"/>
      <c r="J1271" s="4"/>
    </row>
    <row r="1272" spans="1:10">
      <c r="A1272" s="35">
        <v>41659</v>
      </c>
      <c r="B1272" s="40">
        <v>21218</v>
      </c>
      <c r="D1272" s="4"/>
      <c r="J1272" s="4"/>
    </row>
    <row r="1273" spans="1:10">
      <c r="A1273" s="35">
        <v>41660</v>
      </c>
      <c r="B1273" s="40">
        <v>21756</v>
      </c>
      <c r="D1273" s="4"/>
      <c r="J1273" s="4"/>
    </row>
    <row r="1274" spans="1:10">
      <c r="A1274" s="35">
        <v>41661</v>
      </c>
      <c r="B1274" s="40">
        <v>21072</v>
      </c>
      <c r="D1274" s="4"/>
      <c r="J1274" s="4"/>
    </row>
    <row r="1275" spans="1:10">
      <c r="A1275" s="35">
        <v>41662</v>
      </c>
      <c r="B1275" s="40">
        <v>20020</v>
      </c>
      <c r="D1275" s="4"/>
      <c r="J1275" s="4"/>
    </row>
    <row r="1276" spans="1:10">
      <c r="A1276" s="35">
        <v>41663</v>
      </c>
      <c r="B1276" s="40">
        <v>19272</v>
      </c>
      <c r="D1276" s="4"/>
      <c r="J1276" s="4"/>
    </row>
    <row r="1277" spans="1:10">
      <c r="A1277" s="35">
        <v>41664</v>
      </c>
      <c r="B1277" s="40">
        <v>14581</v>
      </c>
      <c r="D1277" s="4"/>
      <c r="J1277" s="4"/>
    </row>
    <row r="1278" spans="1:10">
      <c r="A1278" s="35">
        <v>41665</v>
      </c>
      <c r="B1278" s="40">
        <v>7033</v>
      </c>
      <c r="D1278" s="4"/>
      <c r="J1278" s="4"/>
    </row>
    <row r="1279" spans="1:10">
      <c r="A1279" s="35">
        <v>41666</v>
      </c>
      <c r="B1279" s="40">
        <v>18285</v>
      </c>
      <c r="D1279" s="4"/>
      <c r="J1279" s="4"/>
    </row>
    <row r="1280" spans="1:10">
      <c r="A1280" s="35">
        <v>41667</v>
      </c>
      <c r="B1280" s="40">
        <v>19939</v>
      </c>
      <c r="D1280" s="4"/>
      <c r="J1280" s="4"/>
    </row>
    <row r="1281" spans="1:10">
      <c r="A1281" s="35">
        <v>41668</v>
      </c>
      <c r="B1281" s="40">
        <v>10585</v>
      </c>
      <c r="D1281" s="4"/>
      <c r="J1281" s="4"/>
    </row>
    <row r="1282" spans="1:10">
      <c r="A1282" s="35">
        <v>41669</v>
      </c>
      <c r="B1282" s="40">
        <v>17052</v>
      </c>
      <c r="D1282" s="4"/>
      <c r="J1282" s="4"/>
    </row>
    <row r="1283" spans="1:10">
      <c r="A1283" s="35">
        <v>41670</v>
      </c>
      <c r="B1283" s="40">
        <v>13859</v>
      </c>
      <c r="D1283" s="4"/>
      <c r="J1283" s="4"/>
    </row>
    <row r="1284" spans="1:10">
      <c r="A1284" s="35">
        <v>41671</v>
      </c>
      <c r="B1284" s="40">
        <v>13981</v>
      </c>
      <c r="D1284" s="4"/>
      <c r="J1284" s="4"/>
    </row>
    <row r="1285" spans="1:10">
      <c r="A1285" s="35">
        <v>41672</v>
      </c>
      <c r="B1285" s="40">
        <v>15924</v>
      </c>
      <c r="D1285" s="4"/>
      <c r="J1285" s="4"/>
    </row>
    <row r="1286" spans="1:10">
      <c r="A1286" s="35">
        <v>41673</v>
      </c>
      <c r="B1286" s="40">
        <v>20370</v>
      </c>
      <c r="D1286" s="4"/>
      <c r="J1286" s="4"/>
    </row>
    <row r="1287" spans="1:10">
      <c r="A1287" s="35">
        <v>41674</v>
      </c>
      <c r="B1287" s="40">
        <v>21217</v>
      </c>
      <c r="D1287" s="4"/>
      <c r="J1287" s="4"/>
    </row>
    <row r="1288" spans="1:10">
      <c r="A1288" s="35">
        <v>41675</v>
      </c>
      <c r="B1288" s="40">
        <v>29418</v>
      </c>
      <c r="D1288" s="4"/>
      <c r="J1288" s="4"/>
    </row>
    <row r="1289" spans="1:10">
      <c r="A1289" s="35">
        <v>41676</v>
      </c>
      <c r="B1289" s="40">
        <v>25395</v>
      </c>
      <c r="D1289" s="4"/>
      <c r="J1289" s="4"/>
    </row>
    <row r="1290" spans="1:10">
      <c r="A1290" s="35">
        <v>41677</v>
      </c>
      <c r="B1290" s="40">
        <v>19857</v>
      </c>
      <c r="D1290" s="4"/>
      <c r="J1290" s="4"/>
    </row>
    <row r="1291" spans="1:10">
      <c r="A1291" s="35">
        <v>41678</v>
      </c>
      <c r="B1291" s="40">
        <v>10928</v>
      </c>
      <c r="D1291" s="4"/>
      <c r="J1291" s="4"/>
    </row>
    <row r="1292" spans="1:10">
      <c r="A1292" s="35">
        <v>41679</v>
      </c>
      <c r="B1292" s="40">
        <v>11657</v>
      </c>
      <c r="D1292" s="4"/>
      <c r="J1292" s="4"/>
    </row>
    <row r="1293" spans="1:10">
      <c r="A1293" s="35">
        <v>41680</v>
      </c>
      <c r="B1293" s="40">
        <v>19278</v>
      </c>
      <c r="D1293" s="4"/>
      <c r="J1293" s="4"/>
    </row>
    <row r="1294" spans="1:10">
      <c r="A1294" s="35">
        <v>41681</v>
      </c>
      <c r="B1294" s="40">
        <v>18514</v>
      </c>
      <c r="D1294" s="4"/>
      <c r="J1294" s="4"/>
    </row>
    <row r="1295" spans="1:10">
      <c r="A1295" s="35">
        <v>41682</v>
      </c>
      <c r="B1295" s="40">
        <v>18000</v>
      </c>
      <c r="D1295" s="4"/>
      <c r="J1295" s="4"/>
    </row>
    <row r="1296" spans="1:10">
      <c r="A1296" s="35">
        <v>41683</v>
      </c>
      <c r="B1296" s="40">
        <v>20954</v>
      </c>
      <c r="D1296" s="4"/>
      <c r="J1296" s="4"/>
    </row>
    <row r="1297" spans="1:10">
      <c r="A1297" s="35">
        <v>41684</v>
      </c>
      <c r="B1297" s="40">
        <v>12794</v>
      </c>
      <c r="J1297" s="4"/>
    </row>
    <row r="1298" spans="1:10">
      <c r="A1298" s="35">
        <v>41685</v>
      </c>
      <c r="B1298" s="40">
        <v>11208</v>
      </c>
      <c r="J1298" s="4"/>
    </row>
    <row r="1299" spans="1:10">
      <c r="A1299" s="35">
        <v>41686</v>
      </c>
      <c r="B1299" s="40">
        <v>18484</v>
      </c>
      <c r="J1299" s="4"/>
    </row>
    <row r="1300" spans="1:10">
      <c r="A1300" s="35">
        <v>41687</v>
      </c>
      <c r="B1300" s="40">
        <v>19013</v>
      </c>
      <c r="J1300" s="4"/>
    </row>
    <row r="1301" spans="1:10">
      <c r="A1301" s="35">
        <v>41688</v>
      </c>
      <c r="B1301" s="40">
        <v>19484</v>
      </c>
      <c r="J1301" s="4"/>
    </row>
    <row r="1302" spans="1:10">
      <c r="A1302" s="35">
        <v>41689</v>
      </c>
      <c r="B1302" s="40">
        <v>21556</v>
      </c>
      <c r="J1302" s="4"/>
    </row>
    <row r="1303" spans="1:10">
      <c r="A1303" s="35">
        <v>41690</v>
      </c>
      <c r="B1303" s="40">
        <v>19396</v>
      </c>
      <c r="J1303" s="4"/>
    </row>
    <row r="1304" spans="1:10">
      <c r="A1304" s="35">
        <v>41691</v>
      </c>
      <c r="B1304" s="40">
        <v>21269</v>
      </c>
      <c r="J1304" s="4"/>
    </row>
    <row r="1305" spans="1:10">
      <c r="A1305" s="35">
        <v>41692</v>
      </c>
      <c r="B1305" s="40">
        <v>20033</v>
      </c>
      <c r="J1305" s="4"/>
    </row>
    <row r="1306" spans="1:10">
      <c r="A1306" s="35">
        <v>41693</v>
      </c>
      <c r="B1306" s="40">
        <v>13680</v>
      </c>
      <c r="J1306" s="4"/>
    </row>
    <row r="1307" spans="1:10">
      <c r="A1307" s="35">
        <v>41694</v>
      </c>
      <c r="B1307" s="40">
        <v>21469</v>
      </c>
      <c r="J1307" s="4"/>
    </row>
    <row r="1308" spans="1:10">
      <c r="A1308" s="35">
        <v>41695</v>
      </c>
      <c r="B1308" s="40">
        <v>20713</v>
      </c>
      <c r="J1308" s="4"/>
    </row>
    <row r="1309" spans="1:10">
      <c r="A1309" s="35">
        <v>41696</v>
      </c>
      <c r="B1309" s="40">
        <v>23938</v>
      </c>
      <c r="J1309" s="4"/>
    </row>
    <row r="1310" spans="1:10">
      <c r="A1310" s="35">
        <v>41697</v>
      </c>
      <c r="B1310" s="40">
        <v>20629</v>
      </c>
      <c r="D1310" s="4"/>
      <c r="J1310" s="4"/>
    </row>
    <row r="1311" spans="1:10">
      <c r="A1311" s="35">
        <v>41698</v>
      </c>
      <c r="B1311" s="40">
        <v>13781</v>
      </c>
      <c r="D1311" s="4"/>
      <c r="J1311" s="4"/>
    </row>
    <row r="1312" spans="1:10">
      <c r="A1312" s="35">
        <v>41699</v>
      </c>
      <c r="B1312" s="40">
        <v>18823</v>
      </c>
      <c r="D1312" s="4"/>
      <c r="J1312" s="4"/>
    </row>
    <row r="1313" spans="1:10">
      <c r="A1313" s="35">
        <v>41700</v>
      </c>
      <c r="B1313" s="40">
        <v>11727</v>
      </c>
      <c r="C1313"/>
      <c r="D1313" s="10"/>
      <c r="J1313" s="4"/>
    </row>
    <row r="1314" spans="1:10">
      <c r="A1314" s="35">
        <v>41701</v>
      </c>
      <c r="B1314" s="40">
        <v>18150</v>
      </c>
      <c r="C1314"/>
      <c r="D1314" s="10"/>
      <c r="J1314" s="4"/>
    </row>
    <row r="1315" spans="1:10">
      <c r="A1315" s="35">
        <v>41702</v>
      </c>
      <c r="B1315" s="40">
        <v>23069</v>
      </c>
      <c r="C1315"/>
      <c r="D1315" s="10"/>
      <c r="J1315" s="4"/>
    </row>
    <row r="1316" spans="1:10">
      <c r="A1316" s="35">
        <v>41703</v>
      </c>
      <c r="B1316" s="40">
        <v>25102</v>
      </c>
      <c r="C1316"/>
      <c r="D1316" s="10"/>
      <c r="J1316" s="4"/>
    </row>
    <row r="1317" spans="1:10">
      <c r="A1317" s="35">
        <v>41704</v>
      </c>
      <c r="B1317" s="40">
        <v>24696</v>
      </c>
      <c r="C1317"/>
      <c r="D1317" s="10"/>
      <c r="J1317" s="4"/>
    </row>
    <row r="1318" spans="1:10">
      <c r="A1318" s="35">
        <v>41705</v>
      </c>
      <c r="B1318" s="40">
        <v>24385</v>
      </c>
      <c r="C1318"/>
      <c r="D1318" s="10"/>
      <c r="J1318" s="4"/>
    </row>
    <row r="1319" spans="1:10">
      <c r="A1319" s="35">
        <v>41706</v>
      </c>
      <c r="B1319" s="40">
        <v>25556</v>
      </c>
      <c r="C1319"/>
      <c r="D1319" s="10"/>
      <c r="J1319" s="4"/>
    </row>
    <row r="1320" spans="1:10">
      <c r="A1320" s="35">
        <v>41707</v>
      </c>
      <c r="B1320" s="40">
        <v>33955</v>
      </c>
      <c r="C1320"/>
      <c r="D1320" s="10"/>
      <c r="J1320" s="4"/>
    </row>
    <row r="1321" spans="1:10">
      <c r="A1321" s="35">
        <v>41708</v>
      </c>
      <c r="B1321" s="40">
        <v>24347</v>
      </c>
      <c r="C1321"/>
      <c r="D1321" s="10"/>
      <c r="J1321" s="4"/>
    </row>
    <row r="1322" spans="1:10">
      <c r="A1322" s="35">
        <v>41709</v>
      </c>
      <c r="B1322" s="40">
        <v>23871</v>
      </c>
      <c r="C1322"/>
      <c r="D1322" s="10"/>
      <c r="J1322" s="4"/>
    </row>
    <row r="1323" spans="1:10">
      <c r="A1323" s="35">
        <v>41710</v>
      </c>
      <c r="B1323" s="40">
        <v>27173</v>
      </c>
      <c r="C1323"/>
      <c r="D1323" s="10"/>
      <c r="J1323" s="4"/>
    </row>
    <row r="1324" spans="1:10">
      <c r="A1324" s="35">
        <v>41711</v>
      </c>
      <c r="B1324" s="40">
        <v>27552</v>
      </c>
      <c r="C1324"/>
      <c r="D1324" s="10"/>
      <c r="J1324" s="4"/>
    </row>
    <row r="1325" spans="1:10">
      <c r="A1325" s="35">
        <v>41712</v>
      </c>
      <c r="B1325" s="40">
        <v>28134</v>
      </c>
      <c r="C1325"/>
      <c r="D1325" s="10"/>
      <c r="J1325" s="4"/>
    </row>
    <row r="1326" spans="1:10">
      <c r="A1326" s="35">
        <v>41713</v>
      </c>
      <c r="B1326" s="40">
        <v>29664</v>
      </c>
      <c r="C1326"/>
      <c r="D1326" s="10"/>
      <c r="J1326" s="4"/>
    </row>
    <row r="1327" spans="1:10">
      <c r="A1327" s="35">
        <v>41714</v>
      </c>
      <c r="B1327" s="40">
        <v>34421</v>
      </c>
      <c r="C1327"/>
      <c r="D1327" s="10"/>
      <c r="J1327" s="4"/>
    </row>
    <row r="1328" spans="1:10">
      <c r="A1328" s="35">
        <v>41715</v>
      </c>
      <c r="B1328" s="40">
        <v>26465</v>
      </c>
      <c r="C1328"/>
      <c r="D1328" s="10"/>
      <c r="J1328" s="4"/>
    </row>
    <row r="1329" spans="1:10">
      <c r="A1329" s="35">
        <v>41716</v>
      </c>
      <c r="B1329" s="40">
        <v>25502</v>
      </c>
      <c r="C1329"/>
      <c r="D1329" s="10"/>
      <c r="J1329" s="4"/>
    </row>
    <row r="1330" spans="1:10">
      <c r="A1330" s="35">
        <v>41717</v>
      </c>
      <c r="B1330" s="40">
        <v>26719</v>
      </c>
      <c r="C1330"/>
      <c r="D1330" s="10"/>
      <c r="J1330" s="4"/>
    </row>
    <row r="1331" spans="1:10">
      <c r="A1331" s="35">
        <v>41718</v>
      </c>
      <c r="B1331" s="40">
        <v>23718</v>
      </c>
      <c r="C1331"/>
      <c r="D1331" s="10"/>
      <c r="J1331" s="4"/>
    </row>
    <row r="1332" spans="1:10">
      <c r="A1332" s="35">
        <v>41719</v>
      </c>
      <c r="B1332" s="40">
        <v>23821</v>
      </c>
      <c r="C1332"/>
      <c r="D1332" s="10"/>
      <c r="J1332" s="4"/>
    </row>
    <row r="1333" spans="1:10">
      <c r="A1333" s="35">
        <v>41720</v>
      </c>
      <c r="B1333" s="40">
        <v>19091</v>
      </c>
      <c r="C1333"/>
      <c r="D1333" s="10"/>
      <c r="J1333" s="4"/>
    </row>
    <row r="1334" spans="1:10">
      <c r="A1334" s="35">
        <v>41721</v>
      </c>
      <c r="B1334" s="40">
        <v>17463</v>
      </c>
      <c r="C1334"/>
      <c r="D1334" s="10"/>
      <c r="J1334" s="4"/>
    </row>
    <row r="1335" spans="1:10">
      <c r="A1335" s="35">
        <v>41722</v>
      </c>
      <c r="B1335" s="40">
        <v>24055</v>
      </c>
      <c r="C1335"/>
      <c r="D1335" s="10"/>
      <c r="J1335" s="4"/>
    </row>
    <row r="1336" spans="1:10">
      <c r="A1336" s="35">
        <v>41723</v>
      </c>
      <c r="B1336" s="40">
        <v>19421</v>
      </c>
      <c r="C1336"/>
      <c r="D1336" s="10"/>
      <c r="J1336" s="4"/>
    </row>
    <row r="1337" spans="1:10">
      <c r="A1337" s="35">
        <v>41724</v>
      </c>
      <c r="B1337" s="40">
        <v>20493</v>
      </c>
      <c r="C1337"/>
      <c r="D1337" s="10"/>
      <c r="J1337" s="4"/>
    </row>
    <row r="1338" spans="1:10">
      <c r="A1338" s="35">
        <v>41725</v>
      </c>
      <c r="B1338" s="40">
        <v>23462</v>
      </c>
      <c r="C1338"/>
      <c r="D1338" s="10"/>
      <c r="J1338" s="4"/>
    </row>
    <row r="1339" spans="1:10">
      <c r="A1339" s="35">
        <v>41726</v>
      </c>
      <c r="B1339" s="40">
        <v>24198</v>
      </c>
      <c r="C1339"/>
      <c r="D1339" s="10"/>
      <c r="J1339" s="4"/>
    </row>
    <row r="1340" spans="1:10">
      <c r="A1340" s="35">
        <v>41727</v>
      </c>
      <c r="B1340" s="40">
        <v>29511</v>
      </c>
      <c r="C1340"/>
      <c r="D1340" s="10"/>
      <c r="J1340" s="4"/>
    </row>
    <row r="1341" spans="1:10">
      <c r="A1341" s="35">
        <v>41728</v>
      </c>
      <c r="B1341" s="40">
        <v>26605</v>
      </c>
      <c r="C1341"/>
      <c r="D1341" s="10"/>
      <c r="J1341" s="4"/>
    </row>
    <row r="1342" spans="1:10">
      <c r="A1342" s="35">
        <v>41729</v>
      </c>
      <c r="B1342" s="40">
        <v>26715</v>
      </c>
      <c r="C1342"/>
      <c r="D1342" s="10"/>
      <c r="J1342" s="4"/>
    </row>
    <row r="1343" spans="1:10">
      <c r="A1343" s="35">
        <v>41730</v>
      </c>
      <c r="B1343" s="40">
        <v>29782</v>
      </c>
      <c r="C1343"/>
      <c r="D1343" s="10"/>
      <c r="J1343" s="4"/>
    </row>
    <row r="1344" spans="1:10">
      <c r="A1344" s="35">
        <v>41731</v>
      </c>
      <c r="B1344" s="40">
        <v>28876</v>
      </c>
      <c r="C1344"/>
      <c r="D1344" s="10"/>
      <c r="J1344" s="4"/>
    </row>
    <row r="1345" spans="1:10">
      <c r="A1345" s="35">
        <v>41732</v>
      </c>
      <c r="B1345" s="40">
        <v>28245</v>
      </c>
      <c r="C1345"/>
      <c r="D1345" s="10"/>
      <c r="J1345" s="4"/>
    </row>
    <row r="1346" spans="1:10">
      <c r="A1346" s="35">
        <v>41733</v>
      </c>
      <c r="B1346" s="40">
        <v>27401</v>
      </c>
      <c r="C1346"/>
      <c r="D1346" s="10"/>
      <c r="J1346" s="4"/>
    </row>
    <row r="1347" spans="1:10">
      <c r="A1347" s="35">
        <v>41734</v>
      </c>
      <c r="B1347" s="40">
        <v>25648</v>
      </c>
      <c r="C1347"/>
      <c r="D1347" s="10"/>
      <c r="J1347" s="4"/>
    </row>
    <row r="1348" spans="1:10">
      <c r="A1348" s="35">
        <v>41735</v>
      </c>
      <c r="B1348" s="40">
        <v>16387</v>
      </c>
      <c r="C1348"/>
      <c r="D1348" s="10"/>
      <c r="J1348" s="4"/>
    </row>
    <row r="1349" spans="1:10">
      <c r="A1349" s="35">
        <v>41736</v>
      </c>
      <c r="B1349" s="40">
        <v>18883</v>
      </c>
      <c r="C1349"/>
      <c r="D1349" s="10"/>
      <c r="J1349" s="4"/>
    </row>
    <row r="1350" spans="1:10">
      <c r="A1350" s="35">
        <v>41737</v>
      </c>
      <c r="B1350" s="40">
        <v>26654</v>
      </c>
      <c r="C1350"/>
      <c r="D1350" s="10"/>
      <c r="J1350" s="4"/>
    </row>
    <row r="1351" spans="1:10">
      <c r="A1351" s="35">
        <v>41738</v>
      </c>
      <c r="B1351" s="40">
        <v>29621</v>
      </c>
      <c r="C1351"/>
      <c r="D1351" s="10"/>
      <c r="J1351" s="4"/>
    </row>
    <row r="1352" spans="1:10">
      <c r="A1352" s="35">
        <v>41739</v>
      </c>
      <c r="B1352" s="40">
        <v>29229</v>
      </c>
      <c r="C1352"/>
      <c r="D1352" s="10"/>
      <c r="J1352" s="4"/>
    </row>
    <row r="1353" spans="1:10">
      <c r="A1353" s="35">
        <v>41740</v>
      </c>
      <c r="B1353" s="40">
        <v>28435</v>
      </c>
      <c r="C1353"/>
      <c r="D1353" s="10"/>
      <c r="J1353" s="4"/>
    </row>
    <row r="1354" spans="1:10">
      <c r="A1354" s="35">
        <v>41741</v>
      </c>
      <c r="B1354" s="40">
        <v>25706</v>
      </c>
      <c r="C1354"/>
      <c r="D1354" s="10"/>
      <c r="J1354" s="4"/>
    </row>
    <row r="1355" spans="1:10">
      <c r="A1355" s="35">
        <v>41742</v>
      </c>
      <c r="B1355" s="40">
        <v>31404</v>
      </c>
      <c r="C1355"/>
      <c r="D1355" s="10"/>
      <c r="J1355" s="4"/>
    </row>
    <row r="1356" spans="1:10">
      <c r="A1356" s="35">
        <v>41743</v>
      </c>
      <c r="B1356" s="40">
        <v>28742</v>
      </c>
      <c r="C1356"/>
      <c r="D1356" s="10"/>
      <c r="J1356" s="4"/>
    </row>
    <row r="1357" spans="1:10">
      <c r="A1357" s="35">
        <v>41744</v>
      </c>
      <c r="B1357" s="40">
        <v>30031</v>
      </c>
      <c r="C1357"/>
      <c r="D1357" s="10"/>
      <c r="J1357" s="4"/>
    </row>
    <row r="1358" spans="1:10">
      <c r="A1358" s="35">
        <v>41745</v>
      </c>
      <c r="B1358" s="40">
        <v>30934</v>
      </c>
      <c r="C1358"/>
      <c r="D1358" s="10"/>
      <c r="J1358" s="4"/>
    </row>
    <row r="1359" spans="1:10">
      <c r="A1359" s="35">
        <v>41746</v>
      </c>
      <c r="B1359" s="40">
        <v>27676</v>
      </c>
      <c r="C1359"/>
      <c r="D1359" s="10"/>
      <c r="J1359" s="4"/>
    </row>
    <row r="1360" spans="1:10">
      <c r="A1360" s="35">
        <v>41747</v>
      </c>
      <c r="B1360" s="40">
        <v>22152</v>
      </c>
      <c r="C1360"/>
      <c r="D1360" s="10"/>
      <c r="J1360" s="4"/>
    </row>
    <row r="1361" spans="1:10">
      <c r="A1361" s="35">
        <v>41748</v>
      </c>
      <c r="B1361" s="40">
        <v>21424</v>
      </c>
      <c r="C1361"/>
      <c r="D1361" s="10"/>
      <c r="J1361" s="4"/>
    </row>
    <row r="1362" spans="1:10">
      <c r="A1362" s="35">
        <v>41749</v>
      </c>
      <c r="B1362" s="40">
        <v>7188</v>
      </c>
      <c r="C1362"/>
      <c r="D1362" s="10"/>
      <c r="J1362" s="4"/>
    </row>
    <row r="1363" spans="1:10">
      <c r="A1363" s="35">
        <v>41750</v>
      </c>
      <c r="B1363" s="40">
        <v>20532</v>
      </c>
      <c r="C1363"/>
      <c r="D1363" s="10"/>
      <c r="J1363" s="4"/>
    </row>
    <row r="1364" spans="1:10">
      <c r="A1364" s="35">
        <v>41751</v>
      </c>
      <c r="B1364" s="40">
        <v>22689</v>
      </c>
      <c r="C1364"/>
      <c r="D1364" s="10"/>
      <c r="J1364" s="4"/>
    </row>
    <row r="1365" spans="1:10">
      <c r="A1365" s="35">
        <v>41752</v>
      </c>
      <c r="B1365" s="40">
        <v>27102</v>
      </c>
      <c r="C1365"/>
      <c r="D1365" s="10"/>
      <c r="J1365" s="4"/>
    </row>
    <row r="1366" spans="1:10">
      <c r="A1366" s="35">
        <v>41753</v>
      </c>
      <c r="B1366" s="40">
        <v>29119</v>
      </c>
      <c r="C1366"/>
      <c r="D1366" s="10"/>
      <c r="J1366" s="4"/>
    </row>
    <row r="1367" spans="1:10">
      <c r="A1367" s="35">
        <v>41754</v>
      </c>
      <c r="B1367" s="40">
        <v>20400</v>
      </c>
      <c r="C1367"/>
      <c r="D1367" s="10"/>
      <c r="J1367" s="4"/>
    </row>
    <row r="1368" spans="1:10">
      <c r="A1368" s="35">
        <v>41755</v>
      </c>
      <c r="B1368" s="40">
        <v>25195</v>
      </c>
      <c r="C1368"/>
      <c r="D1368" s="10"/>
      <c r="J1368" s="4"/>
    </row>
    <row r="1369" spans="1:10">
      <c r="A1369" s="35">
        <v>41756</v>
      </c>
      <c r="B1369" s="40">
        <v>21284</v>
      </c>
      <c r="C1369"/>
      <c r="D1369" s="10"/>
      <c r="J1369" s="4"/>
    </row>
    <row r="1370" spans="1:10">
      <c r="A1370" s="35">
        <v>41757</v>
      </c>
      <c r="B1370" s="40">
        <v>29474</v>
      </c>
      <c r="C1370"/>
      <c r="D1370" s="10"/>
      <c r="J1370" s="4"/>
    </row>
    <row r="1371" spans="1:10">
      <c r="A1371" s="35">
        <v>41758</v>
      </c>
      <c r="B1371" s="40">
        <v>46333</v>
      </c>
      <c r="C1371"/>
      <c r="D1371" s="10"/>
      <c r="J1371" s="4"/>
    </row>
    <row r="1372" spans="1:10">
      <c r="A1372" s="35">
        <v>41759</v>
      </c>
      <c r="B1372" s="40">
        <v>49025</v>
      </c>
      <c r="C1372"/>
      <c r="D1372" s="10"/>
      <c r="J1372" s="4"/>
    </row>
    <row r="1373" spans="1:10">
      <c r="A1373" s="35">
        <v>41760</v>
      </c>
      <c r="B1373" s="40">
        <v>16644</v>
      </c>
      <c r="C1373"/>
      <c r="D1373" s="10"/>
      <c r="J1373" s="4"/>
    </row>
    <row r="1374" spans="1:10">
      <c r="A1374" s="35">
        <v>41761</v>
      </c>
      <c r="B1374" s="40">
        <v>26510</v>
      </c>
      <c r="C1374"/>
      <c r="D1374" s="10"/>
      <c r="J1374" s="4"/>
    </row>
    <row r="1375" spans="1:10">
      <c r="A1375" s="35">
        <v>41762</v>
      </c>
      <c r="B1375" s="40">
        <v>31534</v>
      </c>
      <c r="C1375"/>
      <c r="D1375" s="10"/>
      <c r="J1375" s="4"/>
    </row>
    <row r="1376" spans="1:10">
      <c r="A1376" s="35">
        <v>41763</v>
      </c>
      <c r="B1376" s="40">
        <v>33030</v>
      </c>
      <c r="C1376"/>
      <c r="D1376" s="10"/>
      <c r="J1376" s="4"/>
    </row>
    <row r="1377" spans="1:10">
      <c r="A1377" s="35">
        <v>41764</v>
      </c>
      <c r="B1377" s="40">
        <v>33748</v>
      </c>
      <c r="D1377" s="4"/>
      <c r="J1377" s="4"/>
    </row>
    <row r="1378" spans="1:10">
      <c r="A1378" s="35">
        <v>41765</v>
      </c>
      <c r="B1378" s="40">
        <v>32323</v>
      </c>
      <c r="D1378" s="4"/>
      <c r="J1378" s="4"/>
    </row>
    <row r="1379" spans="1:10">
      <c r="A1379" s="35">
        <v>41766</v>
      </c>
      <c r="B1379" s="40">
        <v>28802</v>
      </c>
      <c r="D1379" s="4"/>
      <c r="J1379" s="4"/>
    </row>
    <row r="1380" spans="1:10">
      <c r="A1380" s="35">
        <v>41767</v>
      </c>
      <c r="B1380" s="40">
        <v>19398</v>
      </c>
      <c r="D1380" s="4"/>
      <c r="J1380" s="4"/>
    </row>
    <row r="1381" spans="1:10">
      <c r="A1381" s="35">
        <v>41768</v>
      </c>
      <c r="B1381" s="40">
        <v>30131</v>
      </c>
      <c r="D1381" s="4"/>
      <c r="J1381" s="4"/>
    </row>
    <row r="1382" spans="1:10">
      <c r="A1382" s="35">
        <v>41769</v>
      </c>
      <c r="B1382" s="40">
        <v>19373</v>
      </c>
      <c r="D1382" s="4"/>
      <c r="J1382" s="4"/>
    </row>
    <row r="1383" spans="1:10">
      <c r="A1383" s="35">
        <v>41770</v>
      </c>
      <c r="B1383" s="40">
        <v>17645</v>
      </c>
      <c r="D1383" s="4"/>
      <c r="J1383" s="4"/>
    </row>
    <row r="1384" spans="1:10">
      <c r="A1384" s="35">
        <v>41771</v>
      </c>
      <c r="B1384" s="40">
        <v>26149</v>
      </c>
      <c r="D1384" s="4"/>
      <c r="J1384" s="4"/>
    </row>
    <row r="1385" spans="1:10">
      <c r="A1385" s="35">
        <v>41772</v>
      </c>
      <c r="B1385" s="40">
        <v>25351</v>
      </c>
      <c r="D1385" s="4"/>
      <c r="J1385" s="4"/>
    </row>
    <row r="1386" spans="1:10">
      <c r="A1386" s="35">
        <v>41773</v>
      </c>
      <c r="B1386" s="40">
        <v>34122</v>
      </c>
      <c r="D1386" s="4"/>
      <c r="J1386" s="4"/>
    </row>
    <row r="1387" spans="1:10">
      <c r="A1387" s="35">
        <v>41774</v>
      </c>
      <c r="B1387" s="40">
        <v>35148</v>
      </c>
      <c r="D1387" s="4"/>
      <c r="J1387" s="4"/>
    </row>
    <row r="1388" spans="1:10">
      <c r="A1388" s="35">
        <v>41775</v>
      </c>
      <c r="B1388" s="40">
        <v>36268</v>
      </c>
      <c r="D1388" s="4"/>
      <c r="J1388" s="4"/>
    </row>
    <row r="1389" spans="1:10">
      <c r="A1389" s="35">
        <v>41776</v>
      </c>
      <c r="B1389" s="40">
        <v>38147</v>
      </c>
      <c r="D1389" s="4"/>
      <c r="J1389" s="4"/>
    </row>
    <row r="1390" spans="1:10">
      <c r="A1390" s="35">
        <v>41777</v>
      </c>
      <c r="B1390" s="40">
        <v>43663</v>
      </c>
      <c r="D1390" s="4"/>
      <c r="J1390" s="4"/>
    </row>
    <row r="1391" spans="1:10">
      <c r="A1391" s="35">
        <v>41778</v>
      </c>
      <c r="B1391" s="40">
        <v>37088</v>
      </c>
      <c r="D1391" s="4"/>
      <c r="J1391" s="4"/>
    </row>
    <row r="1392" spans="1:10">
      <c r="A1392" s="35">
        <v>41779</v>
      </c>
      <c r="B1392" s="40">
        <v>33626</v>
      </c>
      <c r="D1392" s="4"/>
      <c r="J1392" s="4"/>
    </row>
    <row r="1393" spans="1:10">
      <c r="A1393" s="35">
        <v>41780</v>
      </c>
      <c r="B1393" s="40">
        <v>34437</v>
      </c>
      <c r="D1393" s="4"/>
      <c r="J1393" s="4"/>
    </row>
    <row r="1394" spans="1:10">
      <c r="A1394" s="35">
        <v>41781</v>
      </c>
      <c r="B1394" s="40">
        <v>30819</v>
      </c>
      <c r="D1394" s="4"/>
      <c r="J1394" s="4"/>
    </row>
    <row r="1395" spans="1:10">
      <c r="A1395" s="35">
        <v>41782</v>
      </c>
      <c r="B1395" s="40">
        <v>30556</v>
      </c>
      <c r="D1395" s="4"/>
      <c r="J1395" s="4"/>
    </row>
    <row r="1396" spans="1:10">
      <c r="A1396" s="35">
        <v>41783</v>
      </c>
      <c r="B1396" s="40">
        <v>18723</v>
      </c>
      <c r="D1396" s="4"/>
      <c r="J1396" s="4"/>
    </row>
    <row r="1397" spans="1:10">
      <c r="A1397" s="35">
        <v>41784</v>
      </c>
      <c r="B1397" s="40">
        <v>33401</v>
      </c>
      <c r="D1397" s="4"/>
      <c r="J1397" s="4"/>
    </row>
    <row r="1398" spans="1:10">
      <c r="A1398" s="35">
        <v>41785</v>
      </c>
      <c r="B1398" s="40">
        <v>12049</v>
      </c>
      <c r="D1398" s="4"/>
      <c r="J1398" s="4"/>
    </row>
    <row r="1399" spans="1:10">
      <c r="A1399" s="35">
        <v>41786</v>
      </c>
      <c r="B1399" s="40">
        <v>14446</v>
      </c>
      <c r="D1399" s="4"/>
      <c r="J1399" s="4"/>
    </row>
    <row r="1400" spans="1:10">
      <c r="A1400" s="35">
        <v>41787</v>
      </c>
      <c r="B1400" s="40">
        <v>21978</v>
      </c>
      <c r="D1400" s="4"/>
      <c r="J1400" s="4"/>
    </row>
    <row r="1401" spans="1:10">
      <c r="A1401" s="35">
        <v>41788</v>
      </c>
      <c r="B1401" s="40">
        <v>29229</v>
      </c>
      <c r="D1401" s="4"/>
      <c r="J1401" s="4"/>
    </row>
    <row r="1402" spans="1:10">
      <c r="A1402" s="35">
        <v>41789</v>
      </c>
      <c r="B1402" s="40">
        <v>31331</v>
      </c>
      <c r="D1402" s="4"/>
      <c r="J1402" s="4"/>
    </row>
    <row r="1403" spans="1:10">
      <c r="A1403" s="35">
        <v>41790</v>
      </c>
      <c r="B1403" s="40">
        <v>35040</v>
      </c>
      <c r="D1403" s="4"/>
      <c r="J1403" s="4"/>
    </row>
    <row r="1404" spans="1:10">
      <c r="A1404" s="35">
        <v>41791</v>
      </c>
      <c r="B1404" s="40">
        <v>36655</v>
      </c>
      <c r="D1404" s="4"/>
      <c r="J1404" s="4"/>
    </row>
    <row r="1405" spans="1:10">
      <c r="A1405" s="35">
        <v>41792</v>
      </c>
      <c r="B1405" s="40">
        <v>33481</v>
      </c>
      <c r="D1405" s="4"/>
      <c r="J1405" s="4"/>
    </row>
    <row r="1406" spans="1:10">
      <c r="A1406" s="35">
        <v>41793</v>
      </c>
      <c r="B1406" s="40">
        <v>29332</v>
      </c>
      <c r="D1406" s="4"/>
      <c r="J1406" s="4"/>
    </row>
    <row r="1407" spans="1:10">
      <c r="A1407" s="35">
        <v>41794</v>
      </c>
      <c r="B1407" s="40">
        <v>25905</v>
      </c>
      <c r="D1407" s="4"/>
      <c r="J1407" s="4"/>
    </row>
    <row r="1408" spans="1:10">
      <c r="A1408" s="35">
        <v>41795</v>
      </c>
      <c r="B1408" s="40">
        <v>34617</v>
      </c>
      <c r="D1408" s="4"/>
      <c r="J1408" s="4"/>
    </row>
    <row r="1409" spans="1:10">
      <c r="A1409" s="35">
        <v>41796</v>
      </c>
      <c r="B1409" s="40">
        <v>37440</v>
      </c>
      <c r="D1409" s="4"/>
      <c r="J1409" s="4"/>
    </row>
    <row r="1410" spans="1:10">
      <c r="A1410" s="35">
        <v>41797</v>
      </c>
      <c r="B1410" s="40">
        <v>29919</v>
      </c>
      <c r="D1410" s="4"/>
      <c r="J1410" s="4"/>
    </row>
    <row r="1411" spans="1:10">
      <c r="A1411" s="35">
        <v>41798</v>
      </c>
      <c r="B1411" s="40">
        <v>44415</v>
      </c>
      <c r="D1411" s="4"/>
      <c r="J1411" s="4"/>
    </row>
    <row r="1412" spans="1:10">
      <c r="A1412" s="35">
        <v>41799</v>
      </c>
      <c r="B1412" s="40">
        <v>34305</v>
      </c>
      <c r="D1412" s="4"/>
      <c r="J1412" s="4"/>
    </row>
    <row r="1413" spans="1:10">
      <c r="A1413" s="35">
        <v>41800</v>
      </c>
      <c r="B1413" s="40">
        <v>40128</v>
      </c>
      <c r="D1413" s="4"/>
      <c r="J1413" s="4"/>
    </row>
    <row r="1414" spans="1:10">
      <c r="A1414" s="35">
        <v>41801</v>
      </c>
      <c r="B1414" s="40">
        <v>39582</v>
      </c>
      <c r="D1414" s="4"/>
      <c r="J1414" s="4"/>
    </row>
    <row r="1415" spans="1:10">
      <c r="A1415" s="35">
        <v>41802</v>
      </c>
      <c r="B1415" s="40">
        <v>39928</v>
      </c>
      <c r="D1415" s="4"/>
      <c r="J1415" s="4"/>
    </row>
    <row r="1416" spans="1:10">
      <c r="A1416" s="35">
        <v>41803</v>
      </c>
      <c r="B1416" s="40">
        <v>40036</v>
      </c>
      <c r="D1416" s="4"/>
      <c r="J1416" s="4"/>
    </row>
    <row r="1417" spans="1:10">
      <c r="A1417" s="35">
        <v>41804</v>
      </c>
      <c r="B1417" s="40">
        <v>32758</v>
      </c>
      <c r="D1417" s="4"/>
      <c r="J1417" s="4"/>
    </row>
    <row r="1418" spans="1:10">
      <c r="A1418" s="35">
        <v>41805</v>
      </c>
      <c r="B1418" s="40">
        <v>28944</v>
      </c>
      <c r="D1418" s="4"/>
      <c r="J1418" s="4"/>
    </row>
    <row r="1419" spans="1:10">
      <c r="A1419" s="35">
        <v>41806</v>
      </c>
      <c r="B1419" s="40">
        <v>31592</v>
      </c>
      <c r="D1419" s="4"/>
      <c r="J1419" s="4"/>
    </row>
    <row r="1420" spans="1:10">
      <c r="A1420" s="35">
        <v>41807</v>
      </c>
      <c r="B1420" s="40">
        <v>37658</v>
      </c>
      <c r="D1420" s="4"/>
      <c r="J1420" s="4"/>
    </row>
    <row r="1421" spans="1:10">
      <c r="A1421" s="35">
        <v>41808</v>
      </c>
      <c r="B1421" s="40">
        <v>35431</v>
      </c>
      <c r="D1421" s="4"/>
      <c r="J1421" s="4"/>
    </row>
    <row r="1422" spans="1:10">
      <c r="A1422" s="35">
        <v>41809</v>
      </c>
      <c r="B1422" s="40">
        <v>36113</v>
      </c>
      <c r="D1422" s="4"/>
      <c r="J1422" s="4"/>
    </row>
    <row r="1423" spans="1:10">
      <c r="A1423" s="35">
        <v>41810</v>
      </c>
      <c r="B1423" s="40">
        <v>36924</v>
      </c>
      <c r="D1423" s="4"/>
      <c r="J1423" s="4"/>
    </row>
    <row r="1424" spans="1:10">
      <c r="A1424" s="35">
        <v>41811</v>
      </c>
      <c r="B1424" s="40">
        <v>42463</v>
      </c>
      <c r="D1424" s="4"/>
      <c r="J1424" s="4"/>
    </row>
    <row r="1425" spans="1:10">
      <c r="A1425" s="35">
        <v>41812</v>
      </c>
      <c r="B1425" s="40">
        <v>41596</v>
      </c>
      <c r="D1425" s="4"/>
      <c r="J1425" s="4"/>
    </row>
    <row r="1426" spans="1:10">
      <c r="A1426" s="35">
        <v>41813</v>
      </c>
      <c r="B1426" s="40">
        <v>35206</v>
      </c>
      <c r="D1426" s="4"/>
      <c r="J1426" s="4"/>
    </row>
    <row r="1427" spans="1:10">
      <c r="A1427" s="35">
        <v>41814</v>
      </c>
      <c r="B1427" s="40">
        <v>38066</v>
      </c>
      <c r="D1427" s="4"/>
      <c r="J1427" s="4"/>
    </row>
    <row r="1428" spans="1:10">
      <c r="A1428" s="35">
        <v>41815</v>
      </c>
      <c r="B1428" s="40">
        <v>39623</v>
      </c>
      <c r="D1428" s="4"/>
      <c r="J1428" s="4"/>
    </row>
    <row r="1429" spans="1:10">
      <c r="A1429" s="35">
        <v>41816</v>
      </c>
      <c r="B1429" s="40">
        <v>35438</v>
      </c>
      <c r="D1429" s="4"/>
      <c r="J1429" s="4"/>
    </row>
    <row r="1430" spans="1:10">
      <c r="A1430" s="35">
        <v>41817</v>
      </c>
      <c r="B1430" s="40">
        <v>35912</v>
      </c>
      <c r="D1430" s="4"/>
      <c r="J1430" s="4"/>
    </row>
    <row r="1431" spans="1:10">
      <c r="A1431" s="35">
        <v>41818</v>
      </c>
      <c r="B1431" s="40">
        <v>20199</v>
      </c>
      <c r="D1431" s="4"/>
      <c r="J1431" s="4"/>
    </row>
    <row r="1432" spans="1:10">
      <c r="A1432" s="35">
        <v>41819</v>
      </c>
      <c r="B1432" s="40">
        <v>26714</v>
      </c>
      <c r="D1432" s="4"/>
      <c r="J1432" s="4"/>
    </row>
    <row r="1433" spans="1:10">
      <c r="A1433" s="35">
        <v>41820</v>
      </c>
      <c r="B1433" s="40">
        <v>32193</v>
      </c>
      <c r="D1433" s="4"/>
      <c r="J1433" s="4"/>
    </row>
    <row r="1434" spans="1:10">
      <c r="A1434" s="35">
        <v>41821</v>
      </c>
      <c r="B1434" s="40">
        <v>39495</v>
      </c>
      <c r="D1434" s="4"/>
      <c r="J1434" s="4"/>
    </row>
    <row r="1435" spans="1:10">
      <c r="A1435" s="35">
        <v>41822</v>
      </c>
      <c r="B1435" s="40">
        <v>40878</v>
      </c>
      <c r="D1435" s="4"/>
      <c r="J1435" s="4"/>
    </row>
    <row r="1436" spans="1:10">
      <c r="A1436" s="35">
        <v>41823</v>
      </c>
      <c r="B1436" s="40">
        <v>43116</v>
      </c>
      <c r="D1436" s="4"/>
      <c r="J1436" s="4"/>
    </row>
    <row r="1437" spans="1:10">
      <c r="A1437" s="35">
        <v>41824</v>
      </c>
      <c r="B1437" s="40">
        <v>38316</v>
      </c>
      <c r="D1437" s="4"/>
      <c r="J1437" s="4"/>
    </row>
    <row r="1438" spans="1:10">
      <c r="A1438" s="35">
        <v>41825</v>
      </c>
      <c r="B1438" s="40">
        <v>27332</v>
      </c>
      <c r="D1438" s="4"/>
      <c r="J1438" s="4"/>
    </row>
    <row r="1439" spans="1:10">
      <c r="A1439" s="35">
        <v>41826</v>
      </c>
      <c r="B1439" s="40">
        <v>31117</v>
      </c>
      <c r="D1439" s="4"/>
      <c r="J1439" s="4"/>
    </row>
    <row r="1440" spans="1:10">
      <c r="A1440" s="35">
        <v>41827</v>
      </c>
      <c r="B1440" s="40">
        <v>36191</v>
      </c>
      <c r="D1440" s="4"/>
      <c r="J1440" s="4"/>
    </row>
    <row r="1441" spans="1:10">
      <c r="A1441" s="35">
        <v>41828</v>
      </c>
      <c r="B1441" s="40">
        <v>35107</v>
      </c>
      <c r="D1441" s="4"/>
      <c r="J1441" s="4"/>
    </row>
    <row r="1442" spans="1:10">
      <c r="A1442" s="35">
        <v>41829</v>
      </c>
      <c r="B1442" s="40">
        <v>38844</v>
      </c>
      <c r="D1442" s="4"/>
      <c r="J1442" s="4"/>
    </row>
    <row r="1443" spans="1:10">
      <c r="A1443" s="35">
        <v>41830</v>
      </c>
      <c r="B1443" s="40">
        <v>32108</v>
      </c>
      <c r="D1443" s="4"/>
      <c r="J1443" s="4"/>
    </row>
    <row r="1444" spans="1:10">
      <c r="A1444" s="35">
        <v>41831</v>
      </c>
      <c r="B1444" s="40">
        <v>27618</v>
      </c>
      <c r="D1444" s="4"/>
      <c r="J1444" s="4"/>
    </row>
    <row r="1445" spans="1:10">
      <c r="A1445" s="35">
        <v>41832</v>
      </c>
      <c r="B1445" s="40">
        <v>38331</v>
      </c>
      <c r="D1445" s="4"/>
      <c r="J1445" s="4"/>
    </row>
    <row r="1446" spans="1:10">
      <c r="A1446" s="35">
        <v>41833</v>
      </c>
      <c r="B1446" s="40">
        <v>33227</v>
      </c>
      <c r="D1446" s="4"/>
      <c r="J1446" s="4"/>
    </row>
    <row r="1447" spans="1:10">
      <c r="A1447" s="35">
        <v>41834</v>
      </c>
      <c r="B1447" s="40">
        <v>38450</v>
      </c>
      <c r="D1447" s="4"/>
      <c r="J1447" s="4"/>
    </row>
    <row r="1448" spans="1:10">
      <c r="A1448" s="35">
        <v>41835</v>
      </c>
      <c r="B1448" s="40">
        <v>40888</v>
      </c>
      <c r="D1448" s="4"/>
      <c r="J1448" s="4"/>
    </row>
    <row r="1449" spans="1:10">
      <c r="A1449" s="35">
        <v>41836</v>
      </c>
      <c r="B1449" s="40">
        <v>42341</v>
      </c>
      <c r="D1449" s="4"/>
      <c r="J1449" s="4"/>
    </row>
    <row r="1450" spans="1:10">
      <c r="A1450" s="35">
        <v>41837</v>
      </c>
      <c r="B1450" s="40">
        <v>42404</v>
      </c>
      <c r="D1450" s="4"/>
      <c r="J1450" s="4"/>
    </row>
    <row r="1451" spans="1:10">
      <c r="A1451" s="35">
        <v>41838</v>
      </c>
      <c r="B1451" s="40">
        <v>40543</v>
      </c>
      <c r="D1451" s="4"/>
      <c r="J1451" s="4"/>
    </row>
    <row r="1452" spans="1:10">
      <c r="A1452" s="35">
        <v>41839</v>
      </c>
      <c r="B1452" s="40">
        <v>37061</v>
      </c>
      <c r="D1452" s="4"/>
      <c r="J1452" s="4"/>
    </row>
    <row r="1453" spans="1:10">
      <c r="A1453" s="35">
        <v>41840</v>
      </c>
      <c r="B1453" s="40">
        <v>34379</v>
      </c>
      <c r="D1453" s="4"/>
      <c r="J1453" s="4"/>
    </row>
    <row r="1454" spans="1:10">
      <c r="A1454" s="35">
        <v>41841</v>
      </c>
      <c r="B1454" s="40">
        <v>38499</v>
      </c>
      <c r="D1454" s="4"/>
      <c r="J1454" s="4"/>
    </row>
    <row r="1455" spans="1:10">
      <c r="A1455" s="35">
        <v>41842</v>
      </c>
      <c r="B1455" s="40">
        <v>42928</v>
      </c>
      <c r="D1455" s="4"/>
      <c r="J1455" s="4"/>
    </row>
    <row r="1456" spans="1:10">
      <c r="A1456" s="35">
        <v>41843</v>
      </c>
      <c r="B1456" s="40">
        <v>42486</v>
      </c>
      <c r="D1456" s="4"/>
      <c r="J1456" s="4"/>
    </row>
    <row r="1457" spans="1:10">
      <c r="A1457" s="35">
        <v>41844</v>
      </c>
      <c r="B1457" s="40">
        <v>42412</v>
      </c>
      <c r="D1457" s="4"/>
      <c r="J1457" s="4"/>
    </row>
    <row r="1458" spans="1:10">
      <c r="A1458" s="35">
        <v>41845</v>
      </c>
      <c r="B1458" s="40">
        <v>31881</v>
      </c>
      <c r="D1458" s="4"/>
      <c r="J1458" s="4"/>
    </row>
    <row r="1459" spans="1:10">
      <c r="A1459" s="35">
        <v>41846</v>
      </c>
      <c r="B1459" s="40">
        <v>43788</v>
      </c>
      <c r="D1459" s="4"/>
      <c r="J1459" s="4"/>
    </row>
    <row r="1460" spans="1:10">
      <c r="A1460" s="35">
        <v>41847</v>
      </c>
      <c r="B1460" s="40">
        <v>39917</v>
      </c>
      <c r="D1460" s="4"/>
      <c r="J1460" s="4"/>
    </row>
    <row r="1461" spans="1:10">
      <c r="A1461" s="35">
        <v>41848</v>
      </c>
      <c r="B1461" s="40">
        <v>36203</v>
      </c>
      <c r="D1461" s="4"/>
      <c r="J1461" s="4"/>
    </row>
    <row r="1462" spans="1:10">
      <c r="A1462" s="35">
        <v>41849</v>
      </c>
      <c r="B1462" s="40">
        <v>42308</v>
      </c>
      <c r="D1462" s="4"/>
      <c r="J1462" s="4"/>
    </row>
    <row r="1463" spans="1:10">
      <c r="A1463" s="35">
        <v>41850</v>
      </c>
      <c r="B1463" s="40">
        <v>43044</v>
      </c>
      <c r="D1463" s="4"/>
      <c r="J1463" s="4"/>
    </row>
    <row r="1464" spans="1:10">
      <c r="A1464" s="35">
        <v>41851</v>
      </c>
      <c r="B1464" s="40">
        <v>41970</v>
      </c>
      <c r="D1464" s="4"/>
      <c r="J1464" s="4"/>
    </row>
    <row r="1465" spans="1:10">
      <c r="A1465" s="35">
        <v>41852</v>
      </c>
      <c r="B1465" s="40">
        <v>40009</v>
      </c>
      <c r="D1465" s="4"/>
      <c r="J1465" s="4"/>
    </row>
    <row r="1466" spans="1:10">
      <c r="A1466" s="35">
        <v>41853</v>
      </c>
      <c r="B1466" s="40">
        <v>38046</v>
      </c>
    </row>
    <row r="1467" spans="1:10">
      <c r="A1467" s="35">
        <v>41854</v>
      </c>
      <c r="B1467" s="40">
        <v>41944</v>
      </c>
    </row>
    <row r="1468" spans="1:10">
      <c r="A1468" s="35">
        <v>41855</v>
      </c>
      <c r="B1468" s="40">
        <v>39856</v>
      </c>
    </row>
    <row r="1469" spans="1:10">
      <c r="A1469" s="35">
        <v>41856</v>
      </c>
      <c r="B1469" s="40">
        <v>40716</v>
      </c>
    </row>
    <row r="1470" spans="1:10">
      <c r="A1470" s="35">
        <v>41857</v>
      </c>
      <c r="B1470" s="40">
        <v>38665</v>
      </c>
    </row>
    <row r="1471" spans="1:10">
      <c r="A1471" s="35">
        <v>41858</v>
      </c>
      <c r="B1471" s="40">
        <v>42491</v>
      </c>
    </row>
    <row r="1472" spans="1:10">
      <c r="A1472" s="35">
        <v>41859</v>
      </c>
      <c r="B1472" s="40">
        <v>34234</v>
      </c>
    </row>
    <row r="1473" spans="1:2">
      <c r="A1473" s="35">
        <v>41860</v>
      </c>
      <c r="B1473" s="40">
        <v>47454</v>
      </c>
    </row>
    <row r="1474" spans="1:2">
      <c r="A1474" s="35">
        <v>41861</v>
      </c>
      <c r="B1474" s="40">
        <v>23980</v>
      </c>
    </row>
    <row r="1475" spans="1:2">
      <c r="A1475" s="35">
        <v>41862</v>
      </c>
      <c r="B1475" s="40">
        <v>31725</v>
      </c>
    </row>
    <row r="1476" spans="1:2">
      <c r="A1476" s="35">
        <v>41863</v>
      </c>
      <c r="B1476" s="40">
        <v>34827</v>
      </c>
    </row>
    <row r="1477" spans="1:2">
      <c r="A1477" s="35">
        <v>41864</v>
      </c>
      <c r="B1477" s="40">
        <v>37856</v>
      </c>
    </row>
    <row r="1478" spans="1:2">
      <c r="A1478" s="35">
        <v>41865</v>
      </c>
      <c r="B1478" s="40">
        <v>27185</v>
      </c>
    </row>
    <row r="1479" spans="1:2">
      <c r="A1479" s="35">
        <v>41866</v>
      </c>
      <c r="B1479" s="40">
        <v>32510</v>
      </c>
    </row>
    <row r="1480" spans="1:2">
      <c r="A1480" s="35">
        <v>41867</v>
      </c>
      <c r="B1480" s="40">
        <v>47245</v>
      </c>
    </row>
    <row r="1481" spans="1:2">
      <c r="A1481" s="35">
        <v>41868</v>
      </c>
      <c r="B1481" s="40">
        <v>39952</v>
      </c>
    </row>
    <row r="1482" spans="1:2">
      <c r="A1482" s="35">
        <v>41869</v>
      </c>
      <c r="B1482" s="40">
        <v>30784</v>
      </c>
    </row>
    <row r="1483" spans="1:2">
      <c r="A1483" s="35">
        <v>41870</v>
      </c>
      <c r="B1483" s="40">
        <v>35332</v>
      </c>
    </row>
    <row r="1484" spans="1:2">
      <c r="A1484" s="35">
        <v>41871</v>
      </c>
      <c r="B1484" s="40">
        <v>36817</v>
      </c>
    </row>
    <row r="1485" spans="1:2">
      <c r="A1485" s="35">
        <v>41872</v>
      </c>
      <c r="B1485" s="40">
        <v>33236</v>
      </c>
    </row>
    <row r="1486" spans="1:2">
      <c r="A1486" s="35">
        <v>41873</v>
      </c>
      <c r="B1486" s="40">
        <v>34047</v>
      </c>
    </row>
    <row r="1487" spans="1:2">
      <c r="A1487" s="35">
        <v>41874</v>
      </c>
      <c r="B1487" s="40">
        <v>29999</v>
      </c>
    </row>
    <row r="1488" spans="1:2">
      <c r="A1488" s="35">
        <v>41875</v>
      </c>
      <c r="B1488" s="40">
        <v>30962</v>
      </c>
    </row>
    <row r="1489" spans="1:2">
      <c r="A1489" s="35">
        <v>41876</v>
      </c>
      <c r="B1489" s="40">
        <v>6175</v>
      </c>
    </row>
    <row r="1490" spans="1:2">
      <c r="A1490" s="35">
        <v>41877</v>
      </c>
      <c r="B1490" s="40">
        <v>18448</v>
      </c>
    </row>
    <row r="1491" spans="1:2">
      <c r="A1491" s="35">
        <v>41878</v>
      </c>
      <c r="B1491" s="40">
        <v>32286</v>
      </c>
    </row>
    <row r="1492" spans="1:2">
      <c r="A1492" s="35">
        <v>41879</v>
      </c>
      <c r="B1492" s="40">
        <v>31842</v>
      </c>
    </row>
    <row r="1493" spans="1:2">
      <c r="A1493" s="35">
        <v>41880</v>
      </c>
      <c r="B1493" s="40">
        <v>32439</v>
      </c>
    </row>
    <row r="1494" spans="1:2">
      <c r="A1494" s="35">
        <v>41881</v>
      </c>
      <c r="B1494" s="40">
        <v>30832</v>
      </c>
    </row>
    <row r="1495" spans="1:2">
      <c r="A1495" s="35">
        <v>41882</v>
      </c>
      <c r="B1495" s="40">
        <v>33312</v>
      </c>
    </row>
    <row r="1496" spans="1:2">
      <c r="A1496" s="35">
        <v>41883</v>
      </c>
      <c r="B1496" s="40">
        <v>27455</v>
      </c>
    </row>
    <row r="1497" spans="1:2">
      <c r="A1497" s="35">
        <v>41884</v>
      </c>
      <c r="B1497" s="40">
        <v>36836</v>
      </c>
    </row>
    <row r="1498" spans="1:2">
      <c r="A1498" s="35">
        <v>41885</v>
      </c>
      <c r="B1498" s="40">
        <v>36523</v>
      </c>
    </row>
    <row r="1499" spans="1:2">
      <c r="A1499" s="35">
        <v>41886</v>
      </c>
      <c r="B1499" s="40">
        <v>35448</v>
      </c>
    </row>
    <row r="1500" spans="1:2">
      <c r="A1500" s="35">
        <v>41887</v>
      </c>
      <c r="B1500" s="40">
        <v>35013</v>
      </c>
    </row>
    <row r="1501" spans="1:2">
      <c r="A1501" s="35">
        <v>41888</v>
      </c>
      <c r="B1501" s="40">
        <v>33434</v>
      </c>
    </row>
    <row r="1502" spans="1:2">
      <c r="A1502" s="35">
        <v>41889</v>
      </c>
      <c r="B1502" s="40">
        <v>34248</v>
      </c>
    </row>
    <row r="1503" spans="1:2">
      <c r="A1503" s="35">
        <v>41890</v>
      </c>
      <c r="B1503" s="40">
        <v>36983</v>
      </c>
    </row>
    <row r="1504" spans="1:2">
      <c r="A1504" s="35">
        <v>41891</v>
      </c>
      <c r="B1504" s="40">
        <v>37674</v>
      </c>
    </row>
    <row r="1505" spans="1:2">
      <c r="A1505" s="35">
        <v>41892</v>
      </c>
      <c r="B1505" s="40">
        <v>37091</v>
      </c>
    </row>
    <row r="1506" spans="1:2">
      <c r="A1506" s="35">
        <v>41893</v>
      </c>
      <c r="B1506" s="40">
        <v>35303</v>
      </c>
    </row>
    <row r="1507" spans="1:2">
      <c r="A1507" s="35">
        <v>41894</v>
      </c>
      <c r="B1507" s="40">
        <v>37144</v>
      </c>
    </row>
    <row r="1508" spans="1:2">
      <c r="A1508" s="35">
        <v>41895</v>
      </c>
      <c r="B1508" s="40">
        <v>34174</v>
      </c>
    </row>
    <row r="1509" spans="1:2">
      <c r="A1509" s="35">
        <v>41896</v>
      </c>
      <c r="B1509" s="40">
        <v>31770</v>
      </c>
    </row>
    <row r="1510" spans="1:2">
      <c r="A1510" s="35">
        <v>41897</v>
      </c>
      <c r="B1510" s="40">
        <v>36629</v>
      </c>
    </row>
    <row r="1511" spans="1:2">
      <c r="A1511" s="35">
        <v>41898</v>
      </c>
      <c r="B1511" s="40">
        <v>37535</v>
      </c>
    </row>
    <row r="1512" spans="1:2">
      <c r="A1512" s="35">
        <v>41899</v>
      </c>
      <c r="B1512" s="40">
        <v>38583</v>
      </c>
    </row>
    <row r="1513" spans="1:2">
      <c r="A1513" s="35">
        <v>41900</v>
      </c>
      <c r="B1513" s="40">
        <v>38442</v>
      </c>
    </row>
    <row r="1514" spans="1:2">
      <c r="A1514" s="35">
        <v>41901</v>
      </c>
      <c r="B1514" s="40">
        <v>36841</v>
      </c>
    </row>
    <row r="1515" spans="1:2">
      <c r="A1515" s="35">
        <v>41902</v>
      </c>
      <c r="B1515" s="40">
        <v>31031</v>
      </c>
    </row>
    <row r="1516" spans="1:2">
      <c r="A1516" s="35">
        <v>41903</v>
      </c>
      <c r="B1516" s="40">
        <v>33334</v>
      </c>
    </row>
    <row r="1517" spans="1:2">
      <c r="A1517" s="35">
        <v>41904</v>
      </c>
      <c r="B1517" s="40">
        <v>35178</v>
      </c>
    </row>
    <row r="1518" spans="1:2">
      <c r="A1518" s="35">
        <v>41905</v>
      </c>
      <c r="B1518" s="40">
        <v>36460</v>
      </c>
    </row>
    <row r="1519" spans="1:2">
      <c r="A1519" s="35">
        <v>41906</v>
      </c>
      <c r="B1519" s="40">
        <v>32680</v>
      </c>
    </row>
    <row r="1520" spans="1:2">
      <c r="A1520" s="35">
        <v>41907</v>
      </c>
      <c r="B1520" s="40">
        <v>35367</v>
      </c>
    </row>
    <row r="1521" spans="1:2">
      <c r="A1521" s="35">
        <v>41908</v>
      </c>
      <c r="B1521" s="40">
        <v>35474</v>
      </c>
    </row>
    <row r="1522" spans="1:2">
      <c r="A1522" s="35">
        <v>41909</v>
      </c>
      <c r="B1522" s="40">
        <v>35087</v>
      </c>
    </row>
    <row r="1523" spans="1:2">
      <c r="A1523" s="35">
        <v>41910</v>
      </c>
      <c r="B1523" s="40">
        <v>37873</v>
      </c>
    </row>
    <row r="1524" spans="1:2">
      <c r="A1524" s="35">
        <v>41911</v>
      </c>
      <c r="B1524" s="40">
        <v>31701</v>
      </c>
    </row>
    <row r="1525" spans="1:2">
      <c r="A1525" s="35">
        <v>41912</v>
      </c>
      <c r="B1525" s="40">
        <v>37373</v>
      </c>
    </row>
    <row r="1526" spans="1:2">
      <c r="A1526" s="35">
        <v>41913</v>
      </c>
      <c r="B1526" s="40">
        <v>32733</v>
      </c>
    </row>
    <row r="1527" spans="1:2">
      <c r="A1527" s="35">
        <v>41914</v>
      </c>
      <c r="B1527" s="40">
        <v>36992</v>
      </c>
    </row>
    <row r="1528" spans="1:2">
      <c r="A1528" s="35">
        <v>41915</v>
      </c>
      <c r="B1528" s="40">
        <v>37909</v>
      </c>
    </row>
    <row r="1529" spans="1:2">
      <c r="A1529" s="35">
        <v>41916</v>
      </c>
      <c r="B1529" s="40">
        <v>18967</v>
      </c>
    </row>
    <row r="1530" spans="1:2">
      <c r="A1530" s="35">
        <v>41917</v>
      </c>
      <c r="B1530" s="40">
        <v>33082</v>
      </c>
    </row>
    <row r="1531" spans="1:2">
      <c r="A1531" s="35">
        <v>41918</v>
      </c>
      <c r="B1531" s="40">
        <v>24330</v>
      </c>
    </row>
    <row r="1532" spans="1:2">
      <c r="A1532" s="35">
        <v>41919</v>
      </c>
      <c r="B1532" s="40">
        <v>31465</v>
      </c>
    </row>
    <row r="1533" spans="1:2">
      <c r="A1533" s="35">
        <v>41920</v>
      </c>
      <c r="B1533" s="40">
        <v>23573</v>
      </c>
    </row>
    <row r="1534" spans="1:2">
      <c r="A1534" s="35">
        <v>41921</v>
      </c>
      <c r="B1534" s="40">
        <v>26642</v>
      </c>
    </row>
    <row r="1535" spans="1:2">
      <c r="A1535" s="35">
        <v>41922</v>
      </c>
      <c r="B1535" s="40">
        <v>32510</v>
      </c>
    </row>
    <row r="1536" spans="1:2">
      <c r="A1536" s="35">
        <v>41923</v>
      </c>
      <c r="B1536" s="40">
        <v>30498</v>
      </c>
    </row>
    <row r="1537" spans="1:2">
      <c r="A1537" s="35">
        <v>41924</v>
      </c>
      <c r="B1537" s="40">
        <v>23063</v>
      </c>
    </row>
    <row r="1538" spans="1:2">
      <c r="A1538" s="35">
        <v>41925</v>
      </c>
      <c r="B1538" s="40">
        <v>13299</v>
      </c>
    </row>
    <row r="1539" spans="1:2">
      <c r="A1539" s="35">
        <v>41926</v>
      </c>
      <c r="B1539" s="40">
        <v>28518</v>
      </c>
    </row>
    <row r="1540" spans="1:2">
      <c r="A1540" s="35">
        <v>41927</v>
      </c>
      <c r="B1540" s="40">
        <v>25424</v>
      </c>
    </row>
    <row r="1541" spans="1:2">
      <c r="A1541" s="35">
        <v>41928</v>
      </c>
      <c r="B1541" s="40">
        <v>31541</v>
      </c>
    </row>
    <row r="1542" spans="1:2">
      <c r="A1542" s="35">
        <v>41929</v>
      </c>
      <c r="B1542" s="40">
        <v>32770</v>
      </c>
    </row>
    <row r="1543" spans="1:2">
      <c r="A1543" s="35">
        <v>41930</v>
      </c>
      <c r="B1543" s="40">
        <v>28951</v>
      </c>
    </row>
    <row r="1544" spans="1:2">
      <c r="A1544" s="35">
        <v>41931</v>
      </c>
      <c r="B1544" s="40">
        <v>30480</v>
      </c>
    </row>
    <row r="1545" spans="1:2">
      <c r="A1545" s="35">
        <v>41932</v>
      </c>
      <c r="B1545" s="40">
        <v>31642</v>
      </c>
    </row>
    <row r="1546" spans="1:2">
      <c r="A1546" s="35">
        <v>41933</v>
      </c>
      <c r="B1546" s="40">
        <v>24681</v>
      </c>
    </row>
    <row r="1547" spans="1:2">
      <c r="A1547" s="35">
        <v>41934</v>
      </c>
      <c r="B1547" s="40">
        <v>30642</v>
      </c>
    </row>
    <row r="1548" spans="1:2">
      <c r="A1548" s="35">
        <v>41935</v>
      </c>
      <c r="B1548" s="40">
        <v>31277</v>
      </c>
    </row>
    <row r="1549" spans="1:2">
      <c r="A1549" s="35">
        <v>41936</v>
      </c>
      <c r="B1549" s="40">
        <v>29144</v>
      </c>
    </row>
    <row r="1550" spans="1:2">
      <c r="A1550" s="35">
        <v>41937</v>
      </c>
      <c r="B1550" s="40">
        <v>30053</v>
      </c>
    </row>
    <row r="1551" spans="1:2">
      <c r="A1551" s="35">
        <v>41938</v>
      </c>
      <c r="B1551" s="40">
        <v>26514</v>
      </c>
    </row>
    <row r="1552" spans="1:2">
      <c r="A1552" s="35">
        <v>41939</v>
      </c>
      <c r="B1552" s="40">
        <v>33716</v>
      </c>
    </row>
    <row r="1553" spans="1:3">
      <c r="A1553" s="35">
        <v>41940</v>
      </c>
      <c r="B1553" s="40">
        <v>35320</v>
      </c>
      <c r="C1553"/>
    </row>
    <row r="1554" spans="1:3">
      <c r="A1554" s="35">
        <v>41941</v>
      </c>
      <c r="B1554" s="40">
        <v>23281</v>
      </c>
      <c r="C1554"/>
    </row>
    <row r="1555" spans="1:3">
      <c r="A1555" s="35">
        <v>41942</v>
      </c>
      <c r="B1555" s="40">
        <v>32503</v>
      </c>
      <c r="C1555"/>
    </row>
    <row r="1556" spans="1:3">
      <c r="A1556" s="35">
        <v>41943</v>
      </c>
      <c r="B1556" s="40">
        <v>36478</v>
      </c>
      <c r="C1556" s="13"/>
    </row>
    <row r="1557" spans="1:3">
      <c r="A1557" s="35">
        <v>41944</v>
      </c>
      <c r="B1557" s="40">
        <v>31912</v>
      </c>
      <c r="C1557" s="13"/>
    </row>
    <row r="1558" spans="1:3">
      <c r="A1558" s="35">
        <v>41945</v>
      </c>
      <c r="B1558" s="40">
        <v>15887</v>
      </c>
      <c r="C1558" s="13"/>
    </row>
    <row r="1559" spans="1:3">
      <c r="A1559" s="35">
        <v>41946</v>
      </c>
      <c r="B1559" s="40">
        <v>22347</v>
      </c>
      <c r="C1559" s="13"/>
    </row>
    <row r="1560" spans="1:3">
      <c r="A1560" s="35">
        <v>41947</v>
      </c>
      <c r="B1560" s="40">
        <v>23525</v>
      </c>
      <c r="C1560" s="13"/>
    </row>
    <row r="1561" spans="1:3">
      <c r="A1561" s="35">
        <v>41948</v>
      </c>
      <c r="B1561" s="40">
        <v>27970</v>
      </c>
      <c r="C1561" s="13"/>
    </row>
    <row r="1562" spans="1:3">
      <c r="A1562" s="35">
        <v>41949</v>
      </c>
      <c r="B1562" s="40">
        <v>28274</v>
      </c>
      <c r="C1562" s="13"/>
    </row>
    <row r="1563" spans="1:3">
      <c r="A1563" s="35">
        <v>41950</v>
      </c>
      <c r="B1563" s="40">
        <v>26779</v>
      </c>
      <c r="C1563" s="13"/>
    </row>
    <row r="1564" spans="1:3">
      <c r="A1564" s="35">
        <v>41951</v>
      </c>
      <c r="B1564" s="40">
        <v>17473</v>
      </c>
      <c r="C1564" s="13"/>
    </row>
    <row r="1565" spans="1:3">
      <c r="A1565" s="35">
        <v>41952</v>
      </c>
      <c r="B1565" s="40">
        <v>24099</v>
      </c>
      <c r="C1565" s="13"/>
    </row>
    <row r="1566" spans="1:3">
      <c r="A1566" s="35">
        <v>41953</v>
      </c>
      <c r="B1566" s="40">
        <v>28303</v>
      </c>
      <c r="C1566" s="13"/>
    </row>
    <row r="1567" spans="1:3">
      <c r="A1567" s="35">
        <v>41954</v>
      </c>
      <c r="B1567" s="40">
        <v>28993</v>
      </c>
      <c r="C1567" s="13"/>
    </row>
    <row r="1568" spans="1:3">
      <c r="A1568" s="35">
        <v>41955</v>
      </c>
      <c r="B1568" s="40">
        <v>24878</v>
      </c>
      <c r="C1568" s="13"/>
    </row>
    <row r="1569" spans="1:3">
      <c r="A1569" s="35">
        <v>41956</v>
      </c>
      <c r="B1569" s="40">
        <v>27839</v>
      </c>
      <c r="C1569" s="13"/>
    </row>
    <row r="1570" spans="1:3">
      <c r="A1570" s="35">
        <v>41957</v>
      </c>
      <c r="B1570" s="40">
        <v>21442</v>
      </c>
      <c r="C1570" s="13"/>
    </row>
    <row r="1571" spans="1:3">
      <c r="A1571" s="35">
        <v>41958</v>
      </c>
      <c r="B1571" s="40">
        <v>22842</v>
      </c>
      <c r="C1571" s="13"/>
    </row>
    <row r="1572" spans="1:3">
      <c r="A1572" s="35">
        <v>41959</v>
      </c>
      <c r="B1572" s="40">
        <v>17849</v>
      </c>
      <c r="C1572" s="13"/>
    </row>
    <row r="1573" spans="1:3">
      <c r="A1573" s="35">
        <v>41960</v>
      </c>
      <c r="B1573" s="40">
        <v>21398</v>
      </c>
      <c r="C1573" s="13"/>
    </row>
    <row r="1574" spans="1:3">
      <c r="A1574" s="35">
        <v>41961</v>
      </c>
      <c r="B1574" s="40">
        <v>26094</v>
      </c>
      <c r="C1574" s="13"/>
    </row>
    <row r="1575" spans="1:3">
      <c r="A1575" s="35">
        <v>41962</v>
      </c>
      <c r="B1575" s="40">
        <v>28807</v>
      </c>
      <c r="C1575" s="13"/>
    </row>
    <row r="1576" spans="1:3">
      <c r="A1576" s="35">
        <v>41963</v>
      </c>
      <c r="B1576" s="40">
        <v>29068</v>
      </c>
      <c r="C1576" s="13"/>
    </row>
    <row r="1577" spans="1:3">
      <c r="A1577" s="35">
        <v>41964</v>
      </c>
      <c r="B1577" s="40">
        <v>24070</v>
      </c>
      <c r="C1577" s="13"/>
    </row>
    <row r="1578" spans="1:3">
      <c r="A1578" s="35">
        <v>41965</v>
      </c>
      <c r="B1578" s="40">
        <v>18347</v>
      </c>
      <c r="C1578" s="13"/>
    </row>
    <row r="1579" spans="1:3">
      <c r="A1579" s="35">
        <v>41966</v>
      </c>
      <c r="B1579" s="40">
        <v>6030</v>
      </c>
      <c r="C1579" s="13"/>
    </row>
    <row r="1580" spans="1:3">
      <c r="A1580" s="35">
        <v>41967</v>
      </c>
      <c r="B1580" s="40">
        <v>25884</v>
      </c>
      <c r="C1580" s="13"/>
    </row>
    <row r="1581" spans="1:3">
      <c r="A1581" s="35">
        <v>41968</v>
      </c>
      <c r="B1581" s="40">
        <v>24359</v>
      </c>
      <c r="C1581" s="13"/>
    </row>
    <row r="1582" spans="1:3">
      <c r="A1582" s="35">
        <v>41969</v>
      </c>
      <c r="B1582" s="40">
        <v>23096</v>
      </c>
      <c r="C1582" s="13"/>
    </row>
    <row r="1583" spans="1:3">
      <c r="A1583" s="35">
        <v>41970</v>
      </c>
      <c r="B1583" s="40">
        <v>26765</v>
      </c>
      <c r="C1583" s="13"/>
    </row>
    <row r="1584" spans="1:3">
      <c r="A1584" s="35">
        <v>41971</v>
      </c>
      <c r="B1584" s="40">
        <v>26782</v>
      </c>
      <c r="C1584" s="13"/>
    </row>
    <row r="1585" spans="1:3">
      <c r="A1585" s="35">
        <v>41972</v>
      </c>
      <c r="B1585" s="40">
        <v>24337</v>
      </c>
      <c r="C1585" s="13"/>
    </row>
    <row r="1586" spans="1:3">
      <c r="A1586" s="35">
        <v>41973</v>
      </c>
      <c r="B1586" s="40">
        <v>19998</v>
      </c>
      <c r="C1586" s="13"/>
    </row>
    <row r="1587" spans="1:3">
      <c r="A1587" s="35">
        <v>41974</v>
      </c>
      <c r="B1587" s="40">
        <v>24983</v>
      </c>
      <c r="C1587" s="13"/>
    </row>
    <row r="1588" spans="1:3">
      <c r="A1588" s="35">
        <v>41975</v>
      </c>
      <c r="B1588" s="40">
        <v>21614</v>
      </c>
      <c r="C1588" s="13"/>
    </row>
    <row r="1589" spans="1:3">
      <c r="A1589" s="35">
        <v>41976</v>
      </c>
      <c r="B1589" s="40">
        <v>25376</v>
      </c>
      <c r="C1589" s="13"/>
    </row>
    <row r="1590" spans="1:3">
      <c r="A1590" s="35">
        <v>41977</v>
      </c>
      <c r="B1590" s="40">
        <v>19993</v>
      </c>
      <c r="C1590" s="13"/>
    </row>
    <row r="1591" spans="1:3">
      <c r="A1591" s="35">
        <v>41978</v>
      </c>
      <c r="B1591" s="40">
        <v>22939</v>
      </c>
      <c r="C1591" s="13"/>
    </row>
    <row r="1592" spans="1:3">
      <c r="A1592" s="35">
        <v>41979</v>
      </c>
      <c r="B1592" s="40">
        <v>17431</v>
      </c>
      <c r="C1592" s="13"/>
    </row>
    <row r="1593" spans="1:3">
      <c r="A1593" s="35">
        <v>41980</v>
      </c>
      <c r="B1593" s="40">
        <v>12789</v>
      </c>
      <c r="C1593" s="13"/>
    </row>
    <row r="1594" spans="1:3">
      <c r="A1594" s="35">
        <v>41981</v>
      </c>
      <c r="B1594" s="40">
        <v>23519</v>
      </c>
      <c r="C1594" s="13"/>
    </row>
    <row r="1595" spans="1:3">
      <c r="A1595" s="35">
        <v>41982</v>
      </c>
      <c r="B1595" s="40">
        <v>23925</v>
      </c>
      <c r="C1595" s="13"/>
    </row>
    <row r="1596" spans="1:3">
      <c r="A1596" s="35">
        <v>41983</v>
      </c>
      <c r="B1596" s="40">
        <v>25028</v>
      </c>
      <c r="C1596" s="13"/>
    </row>
    <row r="1597" spans="1:3">
      <c r="A1597" s="35">
        <v>41984</v>
      </c>
      <c r="B1597" s="40">
        <v>23028</v>
      </c>
      <c r="C1597" s="13"/>
    </row>
    <row r="1598" spans="1:3">
      <c r="A1598" s="35">
        <v>41985</v>
      </c>
      <c r="B1598" s="40">
        <v>20436</v>
      </c>
      <c r="C1598" s="13"/>
    </row>
    <row r="1599" spans="1:3">
      <c r="A1599" s="35">
        <v>41986</v>
      </c>
      <c r="B1599" s="40">
        <v>18255</v>
      </c>
      <c r="C1599" s="13"/>
    </row>
    <row r="1600" spans="1:3">
      <c r="A1600" s="35">
        <v>41987</v>
      </c>
      <c r="B1600" s="40">
        <v>14441</v>
      </c>
      <c r="C1600" s="13"/>
    </row>
    <row r="1601" spans="1:3">
      <c r="A1601" s="35">
        <v>41988</v>
      </c>
      <c r="B1601" s="40">
        <v>22940</v>
      </c>
      <c r="C1601" s="13"/>
    </row>
    <row r="1602" spans="1:3">
      <c r="A1602" s="35">
        <v>41989</v>
      </c>
      <c r="B1602" s="40">
        <v>23087</v>
      </c>
      <c r="C1602" s="13"/>
    </row>
    <row r="1603" spans="1:3">
      <c r="A1603" s="35">
        <v>41990</v>
      </c>
      <c r="B1603" s="40">
        <v>22120</v>
      </c>
      <c r="C1603" s="13"/>
    </row>
    <row r="1604" spans="1:3">
      <c r="A1604" s="35">
        <v>41991</v>
      </c>
      <c r="B1604" s="40">
        <v>23196</v>
      </c>
      <c r="C1604" s="13"/>
    </row>
    <row r="1605" spans="1:3">
      <c r="A1605" s="35">
        <v>41992</v>
      </c>
      <c r="B1605" s="40">
        <v>21966</v>
      </c>
      <c r="C1605" s="13"/>
    </row>
    <row r="1606" spans="1:3">
      <c r="A1606" s="35">
        <v>41993</v>
      </c>
      <c r="B1606" s="40">
        <v>14690</v>
      </c>
      <c r="C1606" s="13"/>
    </row>
    <row r="1607" spans="1:3">
      <c r="A1607" s="35">
        <v>41994</v>
      </c>
      <c r="B1607" s="40">
        <v>11802</v>
      </c>
      <c r="C1607" s="13"/>
    </row>
    <row r="1608" spans="1:3">
      <c r="A1608" s="35">
        <v>41995</v>
      </c>
      <c r="B1608" s="40">
        <v>18552</v>
      </c>
      <c r="C1608" s="13"/>
    </row>
    <row r="1609" spans="1:3">
      <c r="A1609" s="35">
        <v>41996</v>
      </c>
      <c r="B1609" s="40">
        <v>16551</v>
      </c>
      <c r="C1609" s="13"/>
    </row>
    <row r="1610" spans="1:3">
      <c r="A1610" s="35">
        <v>41997</v>
      </c>
      <c r="B1610" s="40">
        <v>10385</v>
      </c>
      <c r="C1610" s="13"/>
    </row>
    <row r="1611" spans="1:3">
      <c r="A1611" s="35">
        <v>41998</v>
      </c>
      <c r="B1611" s="40">
        <v>39145</v>
      </c>
      <c r="C1611" s="13"/>
    </row>
    <row r="1612" spans="1:3">
      <c r="A1612" s="35">
        <v>41999</v>
      </c>
      <c r="B1612" s="40">
        <v>7678</v>
      </c>
      <c r="C1612" s="13"/>
    </row>
    <row r="1613" spans="1:3">
      <c r="A1613" s="35">
        <v>42000</v>
      </c>
      <c r="B1613" s="40">
        <v>6349</v>
      </c>
      <c r="C1613" s="13"/>
    </row>
    <row r="1614" spans="1:3">
      <c r="A1614" s="35">
        <v>42001</v>
      </c>
      <c r="B1614" s="40">
        <v>9293</v>
      </c>
      <c r="C1614" s="13"/>
    </row>
    <row r="1615" spans="1:3">
      <c r="A1615" s="35">
        <v>42002</v>
      </c>
      <c r="B1615" s="40">
        <v>12411</v>
      </c>
      <c r="C1615" s="13"/>
    </row>
    <row r="1616" spans="1:3">
      <c r="A1616" s="35">
        <v>42003</v>
      </c>
      <c r="B1616" s="40">
        <v>13120</v>
      </c>
      <c r="C1616" s="13"/>
    </row>
    <row r="1617" spans="1:3">
      <c r="A1617" s="35">
        <v>42004</v>
      </c>
      <c r="B1617" s="40">
        <v>12811</v>
      </c>
      <c r="C1617" s="13"/>
    </row>
    <row r="1618" spans="1:3">
      <c r="A1618" s="35">
        <v>42005</v>
      </c>
      <c r="B1618" s="40">
        <v>9615</v>
      </c>
      <c r="C1618" s="13"/>
    </row>
    <row r="1619" spans="1:3">
      <c r="A1619" s="35">
        <v>42006</v>
      </c>
      <c r="B1619" s="40">
        <v>15389</v>
      </c>
      <c r="C1619" s="13"/>
    </row>
    <row r="1620" spans="1:3">
      <c r="A1620" s="35">
        <v>42007</v>
      </c>
      <c r="B1620" s="40">
        <v>5779</v>
      </c>
      <c r="C1620" s="13"/>
    </row>
    <row r="1621" spans="1:3">
      <c r="A1621" s="35">
        <v>42008</v>
      </c>
      <c r="B1621" s="40">
        <v>9367</v>
      </c>
      <c r="C1621" s="13"/>
    </row>
    <row r="1622" spans="1:3">
      <c r="A1622" s="35">
        <v>42009</v>
      </c>
      <c r="B1622" s="40">
        <v>20566</v>
      </c>
      <c r="C1622" s="13"/>
    </row>
    <row r="1623" spans="1:3">
      <c r="A1623" s="35">
        <v>42010</v>
      </c>
      <c r="B1623" s="40">
        <v>20765</v>
      </c>
      <c r="C1623" s="13"/>
    </row>
    <row r="1624" spans="1:3">
      <c r="A1624" s="35">
        <v>42011</v>
      </c>
      <c r="B1624" s="40">
        <v>22504</v>
      </c>
      <c r="C1624" s="13"/>
    </row>
    <row r="1625" spans="1:3">
      <c r="A1625" s="35">
        <v>42012</v>
      </c>
      <c r="B1625" s="40">
        <v>15769</v>
      </c>
      <c r="C1625" s="13"/>
    </row>
    <row r="1626" spans="1:3">
      <c r="A1626" s="35">
        <v>42013</v>
      </c>
      <c r="B1626" s="40">
        <v>22285</v>
      </c>
      <c r="C1626" s="13"/>
    </row>
    <row r="1627" spans="1:3">
      <c r="A1627" s="35">
        <v>42014</v>
      </c>
      <c r="B1627" s="40">
        <v>14877</v>
      </c>
      <c r="C1627" s="13"/>
    </row>
    <row r="1628" spans="1:3">
      <c r="A1628" s="35">
        <v>42015</v>
      </c>
      <c r="B1628" s="40">
        <v>14738</v>
      </c>
      <c r="C1628" s="13"/>
    </row>
    <row r="1629" spans="1:3">
      <c r="A1629" s="35">
        <v>42016</v>
      </c>
      <c r="B1629" s="40">
        <v>17354</v>
      </c>
      <c r="C1629" s="13"/>
    </row>
    <row r="1630" spans="1:3">
      <c r="A1630" s="35">
        <v>42017</v>
      </c>
      <c r="B1630" s="40">
        <v>24966</v>
      </c>
      <c r="C1630" s="13"/>
    </row>
    <row r="1631" spans="1:3">
      <c r="A1631" s="35">
        <v>42018</v>
      </c>
      <c r="B1631" s="40">
        <v>23767</v>
      </c>
      <c r="C1631" s="13"/>
    </row>
    <row r="1632" spans="1:3">
      <c r="A1632" s="35">
        <v>42019</v>
      </c>
      <c r="B1632" s="40">
        <v>23123</v>
      </c>
      <c r="C1632" s="13"/>
    </row>
    <row r="1633" spans="1:3">
      <c r="A1633" s="35">
        <v>42020</v>
      </c>
      <c r="B1633" s="40">
        <v>22894</v>
      </c>
      <c r="C1633" s="13"/>
    </row>
    <row r="1634" spans="1:3">
      <c r="A1634" s="35">
        <v>42021</v>
      </c>
      <c r="B1634" s="40">
        <v>15443</v>
      </c>
      <c r="C1634" s="13"/>
    </row>
    <row r="1635" spans="1:3">
      <c r="A1635" s="35">
        <v>42022</v>
      </c>
      <c r="B1635" s="40">
        <v>13373</v>
      </c>
      <c r="C1635" s="13"/>
    </row>
    <row r="1636" spans="1:3">
      <c r="A1636" s="35">
        <v>42023</v>
      </c>
      <c r="B1636" s="40">
        <v>23193</v>
      </c>
      <c r="C1636" s="13"/>
    </row>
    <row r="1637" spans="1:3">
      <c r="A1637" s="35">
        <v>42024</v>
      </c>
      <c r="B1637" s="40">
        <v>23384</v>
      </c>
      <c r="C1637" s="13"/>
    </row>
    <row r="1638" spans="1:3">
      <c r="A1638" s="35">
        <v>42025</v>
      </c>
      <c r="B1638" s="40">
        <v>22987</v>
      </c>
      <c r="C1638" s="13"/>
    </row>
    <row r="1639" spans="1:3">
      <c r="A1639" s="35">
        <v>42026</v>
      </c>
      <c r="B1639" s="40">
        <v>23432</v>
      </c>
      <c r="C1639" s="13"/>
    </row>
    <row r="1640" spans="1:3">
      <c r="A1640" s="35">
        <v>42027</v>
      </c>
      <c r="B1640" s="40">
        <v>22093</v>
      </c>
      <c r="C1640" s="13"/>
    </row>
    <row r="1641" spans="1:3">
      <c r="A1641" s="35">
        <v>42028</v>
      </c>
      <c r="B1641" s="40">
        <v>17748</v>
      </c>
      <c r="C1641" s="13"/>
    </row>
    <row r="1642" spans="1:3">
      <c r="A1642" s="35">
        <v>42029</v>
      </c>
      <c r="B1642" s="40">
        <v>15267</v>
      </c>
      <c r="C1642" s="13"/>
    </row>
    <row r="1643" spans="1:3">
      <c r="A1643" s="35">
        <v>42030</v>
      </c>
      <c r="B1643" s="40">
        <v>22867</v>
      </c>
      <c r="C1643" s="13"/>
    </row>
    <row r="1644" spans="1:3">
      <c r="A1644" s="35">
        <v>42031</v>
      </c>
      <c r="B1644" s="40">
        <v>25222</v>
      </c>
      <c r="C1644" s="13"/>
    </row>
    <row r="1645" spans="1:3">
      <c r="A1645" s="35">
        <v>42032</v>
      </c>
      <c r="B1645" s="40">
        <v>21685</v>
      </c>
      <c r="C1645" s="13"/>
    </row>
    <row r="1646" spans="1:3">
      <c r="A1646" s="35">
        <v>42033</v>
      </c>
      <c r="B1646" s="40">
        <v>21421</v>
      </c>
      <c r="C1646" s="13"/>
    </row>
    <row r="1647" spans="1:3">
      <c r="A1647" s="35">
        <v>42034</v>
      </c>
      <c r="B1647" s="40">
        <v>21405</v>
      </c>
      <c r="C1647" s="13"/>
    </row>
    <row r="1648" spans="1:3">
      <c r="A1648" s="35">
        <v>42035</v>
      </c>
      <c r="B1648" s="40">
        <v>10385</v>
      </c>
      <c r="C1648" s="13"/>
    </row>
    <row r="1649" spans="1:2">
      <c r="A1649" s="35">
        <v>42036</v>
      </c>
      <c r="B1649" s="40">
        <v>11420</v>
      </c>
    </row>
    <row r="1650" spans="1:2">
      <c r="A1650" s="35">
        <v>42037</v>
      </c>
      <c r="B1650" s="40">
        <v>21770</v>
      </c>
    </row>
    <row r="1651" spans="1:2">
      <c r="A1651" s="35">
        <v>42038</v>
      </c>
      <c r="B1651" s="40">
        <v>20028</v>
      </c>
    </row>
    <row r="1652" spans="1:2">
      <c r="A1652" s="35">
        <v>42039</v>
      </c>
      <c r="B1652" s="40">
        <v>22056</v>
      </c>
    </row>
    <row r="1653" spans="1:2">
      <c r="A1653" s="35">
        <v>42040</v>
      </c>
      <c r="B1653" s="40">
        <v>21396</v>
      </c>
    </row>
    <row r="1654" spans="1:2">
      <c r="A1654" s="35">
        <v>42041</v>
      </c>
      <c r="B1654" s="40">
        <v>21146</v>
      </c>
    </row>
    <row r="1655" spans="1:2">
      <c r="A1655" s="35">
        <v>42042</v>
      </c>
      <c r="B1655" s="40">
        <v>13324</v>
      </c>
    </row>
    <row r="1656" spans="1:2">
      <c r="A1656" s="35">
        <v>42043</v>
      </c>
      <c r="B1656" s="40">
        <v>15983</v>
      </c>
    </row>
    <row r="1657" spans="1:2">
      <c r="A1657" s="35">
        <v>42044</v>
      </c>
      <c r="B1657" s="40">
        <v>24078</v>
      </c>
    </row>
    <row r="1658" spans="1:2">
      <c r="A1658" s="35">
        <v>42045</v>
      </c>
      <c r="B1658" s="40">
        <v>24399</v>
      </c>
    </row>
    <row r="1659" spans="1:2">
      <c r="A1659" s="35">
        <v>42046</v>
      </c>
      <c r="B1659" s="40">
        <v>23870</v>
      </c>
    </row>
    <row r="1660" spans="1:2">
      <c r="A1660" s="35">
        <v>42047</v>
      </c>
      <c r="B1660" s="40">
        <v>23429</v>
      </c>
    </row>
    <row r="1661" spans="1:2">
      <c r="A1661" s="35">
        <v>42048</v>
      </c>
      <c r="B1661" s="40">
        <v>17836</v>
      </c>
    </row>
    <row r="1662" spans="1:2">
      <c r="A1662" s="35">
        <v>42049</v>
      </c>
      <c r="B1662" s="40">
        <v>14644</v>
      </c>
    </row>
    <row r="1663" spans="1:2">
      <c r="A1663" s="35">
        <v>42050</v>
      </c>
      <c r="B1663" s="40">
        <v>17253</v>
      </c>
    </row>
    <row r="1664" spans="1:2">
      <c r="A1664" s="35">
        <v>42051</v>
      </c>
      <c r="B1664" s="40">
        <v>16548</v>
      </c>
    </row>
    <row r="1665" spans="1:2">
      <c r="A1665" s="35">
        <v>42052</v>
      </c>
      <c r="B1665" s="40">
        <v>25288</v>
      </c>
    </row>
    <row r="1666" spans="1:2">
      <c r="A1666" s="35">
        <v>42053</v>
      </c>
      <c r="B1666" s="40">
        <v>25340</v>
      </c>
    </row>
    <row r="1667" spans="1:2">
      <c r="A1667" s="35">
        <v>42054</v>
      </c>
      <c r="B1667" s="40">
        <v>17081</v>
      </c>
    </row>
    <row r="1668" spans="1:2">
      <c r="A1668" s="35">
        <v>42055</v>
      </c>
      <c r="B1668" s="40">
        <v>21014</v>
      </c>
    </row>
    <row r="1669" spans="1:2">
      <c r="A1669" s="35">
        <v>42056</v>
      </c>
      <c r="B1669" s="40">
        <v>16490</v>
      </c>
    </row>
    <row r="1670" spans="1:2">
      <c r="A1670" s="35">
        <v>42057</v>
      </c>
      <c r="B1670" s="40">
        <v>9214</v>
      </c>
    </row>
    <row r="1671" spans="1:2">
      <c r="A1671" s="35">
        <v>42058</v>
      </c>
      <c r="B1671" s="40">
        <v>21857</v>
      </c>
    </row>
    <row r="1672" spans="1:2">
      <c r="A1672" s="35">
        <v>42059</v>
      </c>
      <c r="B1672" s="40">
        <v>23758</v>
      </c>
    </row>
    <row r="1673" spans="1:2">
      <c r="A1673" s="35">
        <v>42060</v>
      </c>
      <c r="B1673" s="40">
        <v>21708</v>
      </c>
    </row>
    <row r="1674" spans="1:2">
      <c r="A1674" s="35">
        <v>42061</v>
      </c>
      <c r="B1674" s="40">
        <v>20131</v>
      </c>
    </row>
    <row r="1675" spans="1:2">
      <c r="A1675" s="35">
        <v>42062</v>
      </c>
      <c r="B1675" s="40">
        <v>24540</v>
      </c>
    </row>
    <row r="1676" spans="1:2">
      <c r="A1676" s="35">
        <v>42063</v>
      </c>
      <c r="B1676" s="40">
        <v>13677</v>
      </c>
    </row>
    <row r="1677" spans="1:2">
      <c r="A1677" s="35">
        <v>42064</v>
      </c>
      <c r="B1677" s="40">
        <v>15817</v>
      </c>
    </row>
    <row r="1678" spans="1:2">
      <c r="A1678" s="35">
        <v>42065</v>
      </c>
      <c r="B1678" s="40">
        <v>22379</v>
      </c>
    </row>
    <row r="1679" spans="1:2">
      <c r="A1679" s="35">
        <v>42066</v>
      </c>
      <c r="B1679" s="40">
        <v>24001</v>
      </c>
    </row>
    <row r="1680" spans="1:2">
      <c r="A1680" s="35">
        <v>42067</v>
      </c>
      <c r="B1680" s="40">
        <v>24544</v>
      </c>
    </row>
    <row r="1681" spans="1:2">
      <c r="A1681" s="35">
        <v>42068</v>
      </c>
      <c r="B1681" s="40">
        <v>24959</v>
      </c>
    </row>
    <row r="1682" spans="1:2">
      <c r="A1682" s="35">
        <v>42069</v>
      </c>
      <c r="B1682" s="40">
        <v>25527</v>
      </c>
    </row>
    <row r="1683" spans="1:2">
      <c r="A1683" s="35">
        <v>42070</v>
      </c>
      <c r="B1683" s="40">
        <v>27754</v>
      </c>
    </row>
    <row r="1684" spans="1:2">
      <c r="A1684" s="35">
        <v>42071</v>
      </c>
      <c r="B1684" s="40">
        <v>20207</v>
      </c>
    </row>
    <row r="1685" spans="1:2">
      <c r="A1685" s="35">
        <v>42072</v>
      </c>
      <c r="B1685" s="40">
        <v>24230</v>
      </c>
    </row>
    <row r="1686" spans="1:2">
      <c r="A1686" s="35">
        <v>42073</v>
      </c>
      <c r="B1686" s="40">
        <v>27878</v>
      </c>
    </row>
    <row r="1687" spans="1:2">
      <c r="A1687" s="35">
        <v>42074</v>
      </c>
      <c r="B1687" s="40">
        <v>27610</v>
      </c>
    </row>
    <row r="1688" spans="1:2">
      <c r="A1688" s="35">
        <v>42075</v>
      </c>
      <c r="B1688" s="40">
        <v>28324</v>
      </c>
    </row>
    <row r="1689" spans="1:2">
      <c r="A1689" s="35">
        <v>42076</v>
      </c>
      <c r="B1689" s="40">
        <v>25840</v>
      </c>
    </row>
    <row r="1690" spans="1:2">
      <c r="A1690" s="35">
        <v>42077</v>
      </c>
      <c r="B1690" s="40">
        <v>18270</v>
      </c>
    </row>
    <row r="1691" spans="1:2">
      <c r="A1691" s="35">
        <v>42078</v>
      </c>
      <c r="B1691" s="40">
        <v>10744</v>
      </c>
    </row>
    <row r="1692" spans="1:2">
      <c r="A1692" s="35">
        <v>42079</v>
      </c>
      <c r="B1692" s="40">
        <v>19950</v>
      </c>
    </row>
    <row r="1693" spans="1:2">
      <c r="A1693" s="35">
        <v>42080</v>
      </c>
      <c r="B1693" s="40">
        <v>25956</v>
      </c>
    </row>
    <row r="1694" spans="1:2">
      <c r="A1694" s="35">
        <v>42081</v>
      </c>
      <c r="B1694" s="40">
        <v>26618</v>
      </c>
    </row>
    <row r="1695" spans="1:2">
      <c r="A1695" s="35">
        <v>42082</v>
      </c>
      <c r="B1695" s="40">
        <v>24241</v>
      </c>
    </row>
    <row r="1696" spans="1:2">
      <c r="A1696" s="35">
        <v>42083</v>
      </c>
      <c r="B1696" s="40">
        <v>25424</v>
      </c>
    </row>
    <row r="1697" spans="1:2">
      <c r="A1697" s="35">
        <v>42084</v>
      </c>
      <c r="B1697" s="40">
        <v>16304</v>
      </c>
    </row>
    <row r="1698" spans="1:2">
      <c r="A1698" s="35">
        <v>42085</v>
      </c>
      <c r="B1698" s="40">
        <v>18782</v>
      </c>
    </row>
    <row r="1699" spans="1:2">
      <c r="A1699" s="35">
        <v>42086</v>
      </c>
      <c r="B1699" s="40">
        <v>25741</v>
      </c>
    </row>
    <row r="1700" spans="1:2">
      <c r="A1700" s="35">
        <v>42087</v>
      </c>
      <c r="B1700" s="40">
        <v>24161</v>
      </c>
    </row>
    <row r="1701" spans="1:2">
      <c r="A1701" s="35">
        <v>42088</v>
      </c>
      <c r="B1701" s="40">
        <v>25779</v>
      </c>
    </row>
    <row r="1702" spans="1:2">
      <c r="A1702" s="35">
        <v>42089</v>
      </c>
      <c r="B1702" s="40">
        <v>20415</v>
      </c>
    </row>
    <row r="1703" spans="1:2">
      <c r="A1703" s="35">
        <v>42090</v>
      </c>
      <c r="B1703" s="40">
        <v>26567</v>
      </c>
    </row>
    <row r="1704" spans="1:2">
      <c r="A1704" s="35">
        <v>42091</v>
      </c>
      <c r="B1704" s="40">
        <v>19242</v>
      </c>
    </row>
    <row r="1705" spans="1:2">
      <c r="A1705" s="35">
        <v>42092</v>
      </c>
      <c r="B1705" s="40">
        <v>8987</v>
      </c>
    </row>
    <row r="1706" spans="1:2">
      <c r="A1706" s="35">
        <v>42093</v>
      </c>
      <c r="B1706" s="40">
        <v>22235</v>
      </c>
    </row>
    <row r="1707" spans="1:2">
      <c r="A1707" s="35">
        <v>42094</v>
      </c>
      <c r="B1707" s="40">
        <v>22898</v>
      </c>
    </row>
    <row r="1708" spans="1:2">
      <c r="A1708" s="35">
        <v>42095</v>
      </c>
      <c r="B1708" s="40">
        <v>23677</v>
      </c>
    </row>
    <row r="1709" spans="1:2">
      <c r="A1709" s="35">
        <v>42096</v>
      </c>
      <c r="B1709" s="40">
        <v>22818</v>
      </c>
    </row>
    <row r="1710" spans="1:2">
      <c r="A1710" s="35">
        <v>42097</v>
      </c>
      <c r="B1710" s="40">
        <v>11503</v>
      </c>
    </row>
    <row r="1711" spans="1:2">
      <c r="A1711" s="35">
        <v>42098</v>
      </c>
      <c r="B1711" s="40">
        <v>13828</v>
      </c>
    </row>
    <row r="1712" spans="1:2">
      <c r="A1712" s="35">
        <v>42099</v>
      </c>
      <c r="B1712" s="40">
        <v>19685</v>
      </c>
    </row>
    <row r="1713" spans="1:2">
      <c r="A1713" s="35">
        <v>42100</v>
      </c>
      <c r="B1713" s="40">
        <v>25724</v>
      </c>
    </row>
    <row r="1714" spans="1:2">
      <c r="A1714" s="35">
        <v>42101</v>
      </c>
      <c r="B1714" s="40">
        <v>29525</v>
      </c>
    </row>
    <row r="1715" spans="1:2">
      <c r="A1715" s="35">
        <v>42102</v>
      </c>
      <c r="B1715" s="40">
        <v>30882</v>
      </c>
    </row>
    <row r="1716" spans="1:2">
      <c r="A1716" s="35">
        <v>42103</v>
      </c>
      <c r="B1716" s="40">
        <v>31671</v>
      </c>
    </row>
    <row r="1717" spans="1:2">
      <c r="A1717" s="35">
        <v>42104</v>
      </c>
      <c r="B1717" s="40">
        <v>32299</v>
      </c>
    </row>
    <row r="1718" spans="1:2">
      <c r="A1718" s="35">
        <v>42105</v>
      </c>
      <c r="B1718" s="40">
        <v>25415</v>
      </c>
    </row>
    <row r="1719" spans="1:2">
      <c r="A1719" s="35">
        <v>42106</v>
      </c>
      <c r="B1719" s="40">
        <v>29457</v>
      </c>
    </row>
    <row r="1720" spans="1:2">
      <c r="A1720" s="35">
        <v>42107</v>
      </c>
      <c r="B1720" s="40">
        <v>28203</v>
      </c>
    </row>
    <row r="1721" spans="1:2">
      <c r="A1721" s="35">
        <v>42108</v>
      </c>
      <c r="B1721" s="40">
        <v>34830</v>
      </c>
    </row>
    <row r="1722" spans="1:2">
      <c r="A1722" s="35">
        <v>42109</v>
      </c>
      <c r="B1722" s="40">
        <v>37709</v>
      </c>
    </row>
    <row r="1723" spans="1:2">
      <c r="A1723" s="35">
        <v>42110</v>
      </c>
      <c r="B1723" s="40">
        <v>30656</v>
      </c>
    </row>
    <row r="1724" spans="1:2">
      <c r="A1724" s="35">
        <v>42111</v>
      </c>
      <c r="B1724" s="40">
        <v>30001</v>
      </c>
    </row>
    <row r="1725" spans="1:2">
      <c r="A1725" s="35">
        <v>42112</v>
      </c>
      <c r="B1725" s="40">
        <v>29846</v>
      </c>
    </row>
    <row r="1726" spans="1:2">
      <c r="A1726" s="35">
        <v>42113</v>
      </c>
      <c r="B1726" s="40">
        <v>19906</v>
      </c>
    </row>
    <row r="1727" spans="1:2">
      <c r="A1727" s="35">
        <v>42114</v>
      </c>
      <c r="B1727" s="40">
        <v>32163</v>
      </c>
    </row>
    <row r="1728" spans="1:2">
      <c r="A1728" s="35">
        <v>42115</v>
      </c>
      <c r="B1728" s="40">
        <v>35103</v>
      </c>
    </row>
    <row r="1729" spans="1:2">
      <c r="A1729" s="35">
        <v>42116</v>
      </c>
      <c r="B1729" s="40">
        <v>32559</v>
      </c>
    </row>
    <row r="1730" spans="1:2">
      <c r="A1730" s="35">
        <v>42117</v>
      </c>
      <c r="B1730" s="40">
        <v>32935</v>
      </c>
    </row>
    <row r="1731" spans="1:2">
      <c r="A1731" s="35">
        <v>42118</v>
      </c>
      <c r="B1731" s="40">
        <v>32332</v>
      </c>
    </row>
    <row r="1732" spans="1:2">
      <c r="A1732" s="35">
        <v>42119</v>
      </c>
      <c r="B1732" s="40">
        <v>25441</v>
      </c>
    </row>
    <row r="1733" spans="1:2">
      <c r="A1733" s="35">
        <v>42120</v>
      </c>
      <c r="B1733" s="40">
        <v>19565</v>
      </c>
    </row>
    <row r="1734" spans="1:2">
      <c r="A1734" s="35">
        <v>42121</v>
      </c>
      <c r="B1734" s="40">
        <v>30735</v>
      </c>
    </row>
    <row r="1735" spans="1:2">
      <c r="A1735" s="35">
        <v>42122</v>
      </c>
      <c r="B1735" s="40">
        <v>32024</v>
      </c>
    </row>
    <row r="1736" spans="1:2">
      <c r="A1736" s="35">
        <v>42123</v>
      </c>
      <c r="B1736" s="40">
        <v>26197</v>
      </c>
    </row>
    <row r="1737" spans="1:2">
      <c r="A1737" s="35">
        <v>42124</v>
      </c>
      <c r="B1737" s="40">
        <v>31854</v>
      </c>
    </row>
    <row r="1738" spans="1:2">
      <c r="A1738" s="35">
        <v>42125</v>
      </c>
      <c r="B1738" s="40">
        <v>29822</v>
      </c>
    </row>
    <row r="1739" spans="1:2">
      <c r="A1739" s="35">
        <v>42126</v>
      </c>
      <c r="B1739" s="40">
        <v>22474</v>
      </c>
    </row>
    <row r="1740" spans="1:2">
      <c r="A1740" s="35">
        <v>42127</v>
      </c>
      <c r="B1740" s="40">
        <v>21375</v>
      </c>
    </row>
    <row r="1741" spans="1:2">
      <c r="A1741" s="35">
        <v>42128</v>
      </c>
      <c r="B1741" s="40">
        <v>26933</v>
      </c>
    </row>
    <row r="1742" spans="1:2">
      <c r="A1742" s="35">
        <v>42129</v>
      </c>
      <c r="B1742" s="40">
        <v>26633</v>
      </c>
    </row>
    <row r="1743" spans="1:2">
      <c r="A1743" s="35">
        <v>42130</v>
      </c>
      <c r="B1743" s="40">
        <v>24556</v>
      </c>
    </row>
    <row r="1744" spans="1:2">
      <c r="A1744" s="35">
        <v>42131</v>
      </c>
      <c r="B1744" s="40">
        <v>31283</v>
      </c>
    </row>
    <row r="1745" spans="1:2">
      <c r="A1745" s="35">
        <v>42132</v>
      </c>
      <c r="B1745" s="40">
        <v>27029</v>
      </c>
    </row>
    <row r="1746" spans="1:2">
      <c r="A1746" s="35">
        <v>42133</v>
      </c>
      <c r="B1746" s="40">
        <v>27995</v>
      </c>
    </row>
    <row r="1747" spans="1:2">
      <c r="A1747" s="35">
        <v>42134</v>
      </c>
      <c r="B1747" s="40">
        <v>32399</v>
      </c>
    </row>
    <row r="1748" spans="1:2">
      <c r="A1748" s="35">
        <v>42135</v>
      </c>
      <c r="B1748" s="40">
        <v>33872</v>
      </c>
    </row>
    <row r="1749" spans="1:2">
      <c r="A1749" s="35">
        <v>42136</v>
      </c>
      <c r="B1749" s="40">
        <v>33930</v>
      </c>
    </row>
    <row r="1750" spans="1:2">
      <c r="A1750" s="35">
        <v>42137</v>
      </c>
      <c r="B1750" s="40">
        <v>36877</v>
      </c>
    </row>
    <row r="1751" spans="1:2">
      <c r="A1751" s="35">
        <v>42138</v>
      </c>
      <c r="B1751" s="40">
        <v>15657</v>
      </c>
    </row>
    <row r="1752" spans="1:2">
      <c r="A1752" s="35">
        <v>42139</v>
      </c>
      <c r="B1752" s="40">
        <v>32522</v>
      </c>
    </row>
    <row r="1753" spans="1:2">
      <c r="A1753" s="35">
        <v>42140</v>
      </c>
      <c r="B1753" s="40">
        <v>32720</v>
      </c>
    </row>
    <row r="1754" spans="1:2">
      <c r="A1754" s="35">
        <v>42141</v>
      </c>
      <c r="B1754" s="40">
        <v>31506</v>
      </c>
    </row>
    <row r="1755" spans="1:2">
      <c r="A1755" s="35">
        <v>42142</v>
      </c>
      <c r="B1755" s="40">
        <v>24385</v>
      </c>
    </row>
    <row r="1756" spans="1:2">
      <c r="A1756" s="35">
        <v>42143</v>
      </c>
      <c r="B1756" s="40">
        <v>28408</v>
      </c>
    </row>
    <row r="1757" spans="1:2">
      <c r="A1757" s="35">
        <v>42144</v>
      </c>
      <c r="B1757" s="40">
        <v>30650</v>
      </c>
    </row>
    <row r="1758" spans="1:2">
      <c r="A1758" s="35">
        <v>42145</v>
      </c>
      <c r="B1758" s="40">
        <v>34922</v>
      </c>
    </row>
    <row r="1759" spans="1:2">
      <c r="A1759" s="35">
        <v>42146</v>
      </c>
      <c r="B1759" s="40">
        <v>33624</v>
      </c>
    </row>
    <row r="1760" spans="1:2">
      <c r="A1760" s="35">
        <v>42147</v>
      </c>
      <c r="B1760" s="40">
        <v>23989</v>
      </c>
    </row>
    <row r="1761" spans="1:2">
      <c r="A1761" s="35">
        <v>42148</v>
      </c>
      <c r="B1761" s="40">
        <v>30267</v>
      </c>
    </row>
    <row r="1762" spans="1:2">
      <c r="A1762" s="35">
        <v>42149</v>
      </c>
      <c r="B1762" s="40">
        <v>29607</v>
      </c>
    </row>
    <row r="1763" spans="1:2">
      <c r="A1763" s="35">
        <v>42150</v>
      </c>
      <c r="B1763" s="40">
        <v>34880</v>
      </c>
    </row>
    <row r="1764" spans="1:2">
      <c r="A1764" s="35">
        <v>42151</v>
      </c>
      <c r="B1764" s="40">
        <v>36496</v>
      </c>
    </row>
    <row r="1765" spans="1:2">
      <c r="A1765" s="35">
        <v>42152</v>
      </c>
      <c r="B1765" s="40">
        <v>34496</v>
      </c>
    </row>
    <row r="1766" spans="1:2">
      <c r="A1766" s="35">
        <v>42153</v>
      </c>
      <c r="B1766" s="40">
        <v>26155</v>
      </c>
    </row>
    <row r="1767" spans="1:2">
      <c r="A1767" s="35">
        <v>42154</v>
      </c>
      <c r="B1767" s="40">
        <v>29432</v>
      </c>
    </row>
    <row r="1768" spans="1:2">
      <c r="A1768" s="35">
        <v>42155</v>
      </c>
      <c r="B1768" s="40">
        <v>15075</v>
      </c>
    </row>
    <row r="1769" spans="1:2">
      <c r="A1769" s="35">
        <v>42156</v>
      </c>
      <c r="B1769" s="40">
        <v>27893</v>
      </c>
    </row>
    <row r="1770" spans="1:2">
      <c r="A1770" s="35">
        <v>42157</v>
      </c>
      <c r="B1770" s="40">
        <v>28070</v>
      </c>
    </row>
    <row r="1771" spans="1:2">
      <c r="A1771" s="35">
        <v>42158</v>
      </c>
      <c r="B1771" s="40">
        <v>35630</v>
      </c>
    </row>
    <row r="1772" spans="1:2">
      <c r="A1772" s="35">
        <v>42159</v>
      </c>
      <c r="B1772" s="40">
        <v>39687</v>
      </c>
    </row>
    <row r="1773" spans="1:2">
      <c r="A1773" s="35">
        <v>42160</v>
      </c>
      <c r="B1773" s="40">
        <v>35048</v>
      </c>
    </row>
    <row r="1774" spans="1:2">
      <c r="A1774" s="35">
        <v>42161</v>
      </c>
      <c r="B1774" s="40">
        <v>33088</v>
      </c>
    </row>
    <row r="1775" spans="1:2">
      <c r="A1775" s="35">
        <v>42162</v>
      </c>
      <c r="B1775" s="40">
        <v>35757</v>
      </c>
    </row>
    <row r="1776" spans="1:2">
      <c r="A1776" s="35">
        <v>42163</v>
      </c>
      <c r="B1776" s="40">
        <v>32745</v>
      </c>
    </row>
    <row r="1777" spans="1:2">
      <c r="A1777" s="35">
        <v>42164</v>
      </c>
      <c r="B1777" s="40">
        <v>33447</v>
      </c>
    </row>
    <row r="1778" spans="1:2">
      <c r="A1778" s="35">
        <v>42165</v>
      </c>
      <c r="B1778" s="40">
        <v>35862</v>
      </c>
    </row>
    <row r="1779" spans="1:2">
      <c r="A1779" s="35">
        <v>42166</v>
      </c>
      <c r="B1779" s="40">
        <v>38969</v>
      </c>
    </row>
    <row r="1780" spans="1:2">
      <c r="A1780" s="35">
        <v>42167</v>
      </c>
      <c r="B1780" s="40">
        <v>35367</v>
      </c>
    </row>
    <row r="1781" spans="1:2">
      <c r="A1781" s="35">
        <v>42168</v>
      </c>
      <c r="B1781" s="40">
        <v>30566</v>
      </c>
    </row>
    <row r="1782" spans="1:2">
      <c r="A1782" s="35">
        <v>42169</v>
      </c>
      <c r="B1782" s="40">
        <v>25402</v>
      </c>
    </row>
    <row r="1783" spans="1:2">
      <c r="A1783" s="35">
        <v>42170</v>
      </c>
      <c r="B1783" s="40">
        <v>34723</v>
      </c>
    </row>
    <row r="1784" spans="1:2">
      <c r="A1784" s="35">
        <v>42171</v>
      </c>
      <c r="B1784" s="40">
        <v>38166</v>
      </c>
    </row>
    <row r="1785" spans="1:2">
      <c r="A1785" s="35">
        <v>42172</v>
      </c>
      <c r="B1785" s="40">
        <v>38799</v>
      </c>
    </row>
    <row r="1786" spans="1:2">
      <c r="A1786" s="35">
        <v>42173</v>
      </c>
      <c r="B1786" s="40">
        <v>38875</v>
      </c>
    </row>
    <row r="1787" spans="1:2">
      <c r="A1787" s="35">
        <v>42174</v>
      </c>
      <c r="B1787" s="40">
        <v>36220</v>
      </c>
    </row>
    <row r="1788" spans="1:2">
      <c r="A1788" s="35">
        <v>42175</v>
      </c>
      <c r="B1788" s="40">
        <v>26546</v>
      </c>
    </row>
    <row r="1789" spans="1:2">
      <c r="A1789" s="35">
        <v>42176</v>
      </c>
      <c r="B1789" s="40">
        <v>30621</v>
      </c>
    </row>
    <row r="1790" spans="1:2">
      <c r="A1790" s="35">
        <v>42177</v>
      </c>
      <c r="B1790" s="40">
        <v>29711</v>
      </c>
    </row>
    <row r="1791" spans="1:2">
      <c r="A1791" s="35">
        <v>42178</v>
      </c>
      <c r="B1791" s="40">
        <v>37663</v>
      </c>
    </row>
    <row r="1792" spans="1:2">
      <c r="A1792" s="35">
        <v>42179</v>
      </c>
      <c r="B1792" s="40">
        <v>39183</v>
      </c>
    </row>
    <row r="1793" spans="1:2">
      <c r="A1793" s="35">
        <v>42180</v>
      </c>
      <c r="B1793" s="40">
        <v>38856</v>
      </c>
    </row>
    <row r="1794" spans="1:2">
      <c r="A1794" s="35">
        <v>42181</v>
      </c>
      <c r="B1794" s="40">
        <v>37281</v>
      </c>
    </row>
    <row r="1795" spans="1:2">
      <c r="A1795" s="35">
        <v>42182</v>
      </c>
      <c r="B1795" s="40">
        <v>36885</v>
      </c>
    </row>
    <row r="1796" spans="1:2">
      <c r="A1796" s="35">
        <v>42183</v>
      </c>
      <c r="B1796" s="40">
        <v>25846</v>
      </c>
    </row>
    <row r="1797" spans="1:2">
      <c r="A1797" s="35">
        <v>42184</v>
      </c>
      <c r="B1797" s="40">
        <v>39280</v>
      </c>
    </row>
    <row r="1798" spans="1:2">
      <c r="A1798" s="35">
        <v>42185</v>
      </c>
      <c r="B1798" s="40">
        <v>43582</v>
      </c>
    </row>
    <row r="1799" spans="1:2">
      <c r="A1799" s="35">
        <v>42186</v>
      </c>
      <c r="B1799" s="40">
        <v>42891</v>
      </c>
    </row>
    <row r="1800" spans="1:2">
      <c r="A1800" s="35">
        <v>42187</v>
      </c>
      <c r="B1800" s="40">
        <v>38467</v>
      </c>
    </row>
    <row r="1801" spans="1:2">
      <c r="A1801" s="35">
        <v>42188</v>
      </c>
      <c r="B1801" s="40">
        <v>39940</v>
      </c>
    </row>
    <row r="1802" spans="1:2">
      <c r="A1802" s="35">
        <v>42189</v>
      </c>
      <c r="B1802" s="40">
        <v>38640</v>
      </c>
    </row>
    <row r="1803" spans="1:2">
      <c r="A1803" s="35">
        <v>42190</v>
      </c>
      <c r="B1803" s="40">
        <v>29963</v>
      </c>
    </row>
    <row r="1804" spans="1:2">
      <c r="A1804" s="35">
        <v>42191</v>
      </c>
      <c r="B1804" s="40">
        <v>38895</v>
      </c>
    </row>
    <row r="1805" spans="1:2">
      <c r="A1805" s="35">
        <v>42192</v>
      </c>
      <c r="B1805" s="40">
        <v>38120</v>
      </c>
    </row>
    <row r="1806" spans="1:2">
      <c r="A1806" s="35">
        <v>42193</v>
      </c>
      <c r="B1806" s="40">
        <v>41921</v>
      </c>
    </row>
    <row r="1807" spans="1:2">
      <c r="A1807" s="35">
        <v>42194</v>
      </c>
      <c r="B1807" s="40">
        <v>73094</v>
      </c>
    </row>
    <row r="1808" spans="1:2">
      <c r="A1808" s="35">
        <v>42195</v>
      </c>
      <c r="B1808" s="40">
        <v>43266</v>
      </c>
    </row>
    <row r="1809" spans="1:2">
      <c r="A1809" s="35">
        <v>42196</v>
      </c>
      <c r="B1809" s="40">
        <v>42676</v>
      </c>
    </row>
    <row r="1810" spans="1:2">
      <c r="A1810" s="35">
        <v>42197</v>
      </c>
      <c r="B1810" s="40">
        <v>23498</v>
      </c>
    </row>
    <row r="1811" spans="1:2">
      <c r="A1811" s="35">
        <v>42198</v>
      </c>
      <c r="B1811" s="40">
        <v>27646</v>
      </c>
    </row>
    <row r="1812" spans="1:2">
      <c r="A1812" s="35">
        <v>42199</v>
      </c>
      <c r="B1812" s="40">
        <v>35600</v>
      </c>
    </row>
    <row r="1813" spans="1:2">
      <c r="A1813" s="35">
        <v>42200</v>
      </c>
      <c r="B1813" s="40">
        <v>34878</v>
      </c>
    </row>
    <row r="1814" spans="1:2">
      <c r="A1814" s="35">
        <v>42201</v>
      </c>
      <c r="B1814" s="40">
        <v>39609</v>
      </c>
    </row>
    <row r="1815" spans="1:2">
      <c r="A1815" s="35">
        <v>42202</v>
      </c>
      <c r="B1815" s="40">
        <v>38845</v>
      </c>
    </row>
    <row r="1816" spans="1:2">
      <c r="A1816" s="35">
        <v>42203</v>
      </c>
      <c r="B1816" s="40">
        <v>38906</v>
      </c>
    </row>
    <row r="1817" spans="1:2">
      <c r="A1817" s="35">
        <v>42204</v>
      </c>
      <c r="B1817" s="40">
        <v>36989</v>
      </c>
    </row>
    <row r="1818" spans="1:2">
      <c r="A1818" s="35">
        <v>42205</v>
      </c>
      <c r="B1818" s="40">
        <v>32140</v>
      </c>
    </row>
    <row r="1819" spans="1:2">
      <c r="A1819" s="35">
        <v>42206</v>
      </c>
      <c r="B1819" s="40">
        <v>41001</v>
      </c>
    </row>
    <row r="1820" spans="1:2">
      <c r="A1820" s="35">
        <v>42207</v>
      </c>
      <c r="B1820" s="40">
        <v>38133</v>
      </c>
    </row>
    <row r="1821" spans="1:2">
      <c r="A1821" s="35">
        <v>42208</v>
      </c>
      <c r="B1821" s="40">
        <v>39368</v>
      </c>
    </row>
    <row r="1822" spans="1:2">
      <c r="A1822" s="35">
        <v>42209</v>
      </c>
      <c r="B1822" s="40">
        <v>16135</v>
      </c>
    </row>
    <row r="1823" spans="1:2">
      <c r="A1823" s="35">
        <v>42210</v>
      </c>
      <c r="B1823" s="40">
        <v>32982</v>
      </c>
    </row>
    <row r="1824" spans="1:2">
      <c r="A1824" s="35">
        <v>42211</v>
      </c>
      <c r="B1824" s="40">
        <v>12497</v>
      </c>
    </row>
    <row r="1825" spans="1:2">
      <c r="A1825" s="35">
        <v>42212</v>
      </c>
      <c r="B1825" s="40">
        <v>32103</v>
      </c>
    </row>
    <row r="1826" spans="1:2">
      <c r="A1826" s="35">
        <v>42213</v>
      </c>
      <c r="B1826" s="40">
        <v>36310</v>
      </c>
    </row>
    <row r="1827" spans="1:2">
      <c r="A1827" s="35">
        <v>42214</v>
      </c>
      <c r="B1827" s="40">
        <v>37021</v>
      </c>
    </row>
    <row r="1828" spans="1:2">
      <c r="A1828" s="35">
        <v>42215</v>
      </c>
      <c r="B1828" s="40">
        <v>36350</v>
      </c>
    </row>
    <row r="1829" spans="1:2">
      <c r="A1829" s="35">
        <v>42216</v>
      </c>
      <c r="B1829" s="40">
        <v>36932</v>
      </c>
    </row>
    <row r="1830" spans="1:2">
      <c r="A1830" s="35">
        <v>42217</v>
      </c>
      <c r="B1830" s="40">
        <v>43492</v>
      </c>
    </row>
    <row r="1831" spans="1:2">
      <c r="A1831" s="35">
        <v>42218</v>
      </c>
      <c r="B1831" s="40">
        <v>43679</v>
      </c>
    </row>
    <row r="1832" spans="1:2">
      <c r="A1832" s="35">
        <v>42219</v>
      </c>
      <c r="B1832" s="40">
        <v>35609</v>
      </c>
    </row>
    <row r="1833" spans="1:2">
      <c r="A1833" s="35">
        <v>42220</v>
      </c>
      <c r="B1833" s="40">
        <v>37864</v>
      </c>
    </row>
    <row r="1834" spans="1:2">
      <c r="A1834" s="35">
        <v>42221</v>
      </c>
      <c r="B1834" s="40">
        <v>39010</v>
      </c>
    </row>
    <row r="1835" spans="1:2">
      <c r="A1835" s="35">
        <v>42222</v>
      </c>
      <c r="B1835" s="40">
        <v>63963</v>
      </c>
    </row>
    <row r="1836" spans="1:2">
      <c r="A1836" s="35">
        <v>42223</v>
      </c>
      <c r="B1836" s="40">
        <v>39788</v>
      </c>
    </row>
    <row r="1837" spans="1:2">
      <c r="A1837" s="35">
        <v>42224</v>
      </c>
      <c r="B1837" s="40">
        <v>39362</v>
      </c>
    </row>
    <row r="1838" spans="1:2">
      <c r="A1838" s="35">
        <v>42225</v>
      </c>
      <c r="B1838" s="40">
        <v>40758</v>
      </c>
    </row>
    <row r="1839" spans="1:2">
      <c r="A1839" s="35">
        <v>42226</v>
      </c>
      <c r="B1839" s="40">
        <v>35625</v>
      </c>
    </row>
    <row r="1840" spans="1:2">
      <c r="A1840" s="35">
        <v>42227</v>
      </c>
      <c r="B1840" s="40">
        <v>34567</v>
      </c>
    </row>
    <row r="1841" spans="1:2">
      <c r="A1841" s="35">
        <v>42228</v>
      </c>
      <c r="B1841" s="40">
        <v>36838</v>
      </c>
    </row>
    <row r="1842" spans="1:2">
      <c r="A1842" s="35">
        <v>42229</v>
      </c>
      <c r="B1842" s="40">
        <v>26185</v>
      </c>
    </row>
    <row r="1843" spans="1:2">
      <c r="A1843" s="35">
        <v>42230</v>
      </c>
      <c r="B1843" s="40">
        <v>25638</v>
      </c>
    </row>
    <row r="1844" spans="1:2">
      <c r="A1844" s="35">
        <v>42231</v>
      </c>
      <c r="B1844" s="40">
        <v>34137</v>
      </c>
    </row>
    <row r="1845" spans="1:2">
      <c r="A1845" s="35">
        <v>42232</v>
      </c>
      <c r="B1845" s="40">
        <v>30948</v>
      </c>
    </row>
    <row r="1846" spans="1:2">
      <c r="A1846" s="35">
        <v>42233</v>
      </c>
      <c r="B1846" s="40">
        <v>36003</v>
      </c>
    </row>
    <row r="1847" spans="1:2">
      <c r="A1847" s="35">
        <v>42234</v>
      </c>
      <c r="B1847" s="40">
        <v>34776</v>
      </c>
    </row>
    <row r="1848" spans="1:2">
      <c r="A1848" s="35">
        <v>42235</v>
      </c>
      <c r="B1848" s="40">
        <v>31903</v>
      </c>
    </row>
    <row r="1849" spans="1:2">
      <c r="A1849" s="35">
        <v>42236</v>
      </c>
      <c r="B1849" s="40">
        <v>32857</v>
      </c>
    </row>
    <row r="1850" spans="1:2">
      <c r="A1850" s="35">
        <v>42237</v>
      </c>
      <c r="B1850" s="40">
        <v>36329</v>
      </c>
    </row>
    <row r="1851" spans="1:2">
      <c r="A1851" s="35">
        <v>42238</v>
      </c>
      <c r="B1851" s="40">
        <v>44724</v>
      </c>
    </row>
    <row r="1852" spans="1:2">
      <c r="A1852" s="35">
        <v>42239</v>
      </c>
      <c r="B1852" s="40">
        <v>27202</v>
      </c>
    </row>
    <row r="1853" spans="1:2">
      <c r="A1853" s="35">
        <v>42240</v>
      </c>
      <c r="B1853" s="40">
        <v>17520</v>
      </c>
    </row>
    <row r="1854" spans="1:2">
      <c r="A1854" s="35">
        <v>42241</v>
      </c>
      <c r="B1854" s="40">
        <v>28401</v>
      </c>
    </row>
    <row r="1855" spans="1:2">
      <c r="A1855" s="35">
        <v>42242</v>
      </c>
      <c r="B1855" s="40">
        <v>23969</v>
      </c>
    </row>
    <row r="1856" spans="1:2">
      <c r="A1856" s="35">
        <v>42243</v>
      </c>
      <c r="B1856" s="40">
        <v>30856</v>
      </c>
    </row>
    <row r="1857" spans="1:2">
      <c r="A1857" s="35">
        <v>42244</v>
      </c>
      <c r="B1857" s="40">
        <v>33201</v>
      </c>
    </row>
    <row r="1858" spans="1:2">
      <c r="A1858" s="35">
        <v>42245</v>
      </c>
      <c r="B1858" s="40">
        <v>22828</v>
      </c>
    </row>
    <row r="1859" spans="1:2">
      <c r="A1859" s="35">
        <v>42246</v>
      </c>
      <c r="B1859" s="40">
        <v>25191</v>
      </c>
    </row>
    <row r="1860" spans="1:2">
      <c r="A1860" s="35">
        <v>42247</v>
      </c>
      <c r="B1860" s="40">
        <v>9709</v>
      </c>
    </row>
    <row r="1861" spans="1:2">
      <c r="A1861" s="35">
        <v>42248</v>
      </c>
      <c r="B1861" s="40">
        <v>25739</v>
      </c>
    </row>
    <row r="1862" spans="1:2">
      <c r="A1862" s="35">
        <v>42249</v>
      </c>
      <c r="B1862" s="40">
        <v>30313</v>
      </c>
    </row>
    <row r="1863" spans="1:2">
      <c r="A1863" s="35">
        <v>42250</v>
      </c>
      <c r="B1863" s="40">
        <v>31163</v>
      </c>
    </row>
    <row r="1864" spans="1:2">
      <c r="A1864" s="35">
        <v>42251</v>
      </c>
      <c r="B1864" s="40">
        <v>29913</v>
      </c>
    </row>
    <row r="1865" spans="1:2">
      <c r="A1865" s="35">
        <v>42252</v>
      </c>
      <c r="B1865" s="40">
        <v>22475</v>
      </c>
    </row>
    <row r="1866" spans="1:2">
      <c r="A1866" s="35">
        <v>42253</v>
      </c>
      <c r="B1866" s="40">
        <v>29539</v>
      </c>
    </row>
    <row r="1867" spans="1:2">
      <c r="A1867" s="35">
        <v>42254</v>
      </c>
      <c r="B1867" s="40">
        <v>31917</v>
      </c>
    </row>
    <row r="1868" spans="1:2">
      <c r="A1868" s="35">
        <v>42255</v>
      </c>
      <c r="B1868" s="40">
        <v>32968</v>
      </c>
    </row>
    <row r="1869" spans="1:2">
      <c r="A1869" s="35">
        <v>42256</v>
      </c>
      <c r="B1869" s="40">
        <v>33332</v>
      </c>
    </row>
    <row r="1870" spans="1:2">
      <c r="A1870" s="35">
        <v>42257</v>
      </c>
      <c r="B1870" s="40">
        <v>35956</v>
      </c>
    </row>
    <row r="1871" spans="1:2">
      <c r="A1871" s="35">
        <v>42258</v>
      </c>
      <c r="B1871" s="40">
        <v>34690</v>
      </c>
    </row>
    <row r="1872" spans="1:2">
      <c r="A1872" s="35">
        <v>42259</v>
      </c>
      <c r="B1872" s="40">
        <v>29143</v>
      </c>
    </row>
    <row r="1873" spans="1:2">
      <c r="A1873" s="35">
        <v>42260</v>
      </c>
      <c r="B1873" s="40">
        <v>26342</v>
      </c>
    </row>
    <row r="1874" spans="1:2">
      <c r="A1874" s="35">
        <v>42261</v>
      </c>
      <c r="B1874" s="40">
        <v>25923</v>
      </c>
    </row>
    <row r="1875" spans="1:2">
      <c r="A1875" s="35">
        <v>42262</v>
      </c>
      <c r="B1875" s="40">
        <v>28311</v>
      </c>
    </row>
    <row r="1876" spans="1:2">
      <c r="A1876" s="35">
        <v>42263</v>
      </c>
      <c r="B1876" s="40">
        <v>18764</v>
      </c>
    </row>
    <row r="1877" spans="1:2">
      <c r="A1877" s="35">
        <v>42264</v>
      </c>
      <c r="B1877" s="40">
        <v>32336</v>
      </c>
    </row>
    <row r="1878" spans="1:2">
      <c r="A1878" s="35">
        <v>42265</v>
      </c>
      <c r="B1878" s="40">
        <v>30124</v>
      </c>
    </row>
    <row r="1879" spans="1:2">
      <c r="A1879" s="35">
        <v>42266</v>
      </c>
      <c r="B1879" s="40">
        <v>33855</v>
      </c>
    </row>
    <row r="1880" spans="1:2">
      <c r="A1880" s="35">
        <v>42267</v>
      </c>
      <c r="B1880" s="40">
        <v>31380</v>
      </c>
    </row>
    <row r="1881" spans="1:2">
      <c r="A1881" s="35">
        <v>42268</v>
      </c>
      <c r="B1881" s="40">
        <v>23831</v>
      </c>
    </row>
    <row r="1882" spans="1:2">
      <c r="A1882" s="35">
        <v>42269</v>
      </c>
      <c r="B1882" s="40">
        <v>20567</v>
      </c>
    </row>
    <row r="1883" spans="1:2">
      <c r="A1883" s="35">
        <v>42270</v>
      </c>
      <c r="B1883" s="40">
        <v>34193</v>
      </c>
    </row>
    <row r="1884" spans="1:2">
      <c r="A1884" s="35">
        <v>42271</v>
      </c>
      <c r="B1884" s="40">
        <v>29537</v>
      </c>
    </row>
    <row r="1885" spans="1:2">
      <c r="A1885" s="35">
        <v>42272</v>
      </c>
      <c r="B1885" s="40">
        <v>35064</v>
      </c>
    </row>
    <row r="1886" spans="1:2">
      <c r="A1886" s="35">
        <v>42273</v>
      </c>
      <c r="B1886" s="40">
        <v>32955</v>
      </c>
    </row>
    <row r="1887" spans="1:2">
      <c r="A1887" s="35">
        <v>42274</v>
      </c>
      <c r="B1887" s="40">
        <v>30024</v>
      </c>
    </row>
    <row r="1888" spans="1:2">
      <c r="A1888" s="35">
        <v>42275</v>
      </c>
      <c r="B1888" s="40">
        <v>33341</v>
      </c>
    </row>
    <row r="1889" spans="1:2">
      <c r="A1889" s="35">
        <v>42276</v>
      </c>
      <c r="B1889" s="40">
        <v>34591</v>
      </c>
    </row>
    <row r="1890" spans="1:2">
      <c r="A1890" s="35">
        <v>42277</v>
      </c>
      <c r="B1890" s="40">
        <v>35143</v>
      </c>
    </row>
    <row r="1891" spans="1:2">
      <c r="A1891" s="35">
        <v>42278</v>
      </c>
      <c r="B1891" s="40">
        <v>34845</v>
      </c>
    </row>
    <row r="1892" spans="1:2">
      <c r="A1892" s="35">
        <v>42279</v>
      </c>
      <c r="B1892" s="40">
        <v>35782</v>
      </c>
    </row>
    <row r="1893" spans="1:2">
      <c r="A1893" s="35">
        <v>42280</v>
      </c>
      <c r="B1893" s="40">
        <v>29224</v>
      </c>
    </row>
    <row r="1894" spans="1:2">
      <c r="A1894" s="35">
        <v>42281</v>
      </c>
      <c r="B1894" s="40">
        <v>30096</v>
      </c>
    </row>
    <row r="1895" spans="1:2">
      <c r="A1895" s="35">
        <v>42282</v>
      </c>
      <c r="B1895" s="40">
        <v>20833</v>
      </c>
    </row>
    <row r="1896" spans="1:2">
      <c r="A1896" s="35">
        <v>42283</v>
      </c>
      <c r="B1896" s="40">
        <v>25972</v>
      </c>
    </row>
    <row r="1897" spans="1:2">
      <c r="A1897" s="35">
        <v>42284</v>
      </c>
      <c r="B1897" s="40">
        <v>28817</v>
      </c>
    </row>
    <row r="1898" spans="1:2">
      <c r="A1898" s="35">
        <v>42285</v>
      </c>
      <c r="B1898" s="40">
        <v>33877</v>
      </c>
    </row>
    <row r="1899" spans="1:2">
      <c r="A1899" s="35">
        <v>42286</v>
      </c>
      <c r="B1899" s="40">
        <v>34392</v>
      </c>
    </row>
    <row r="1900" spans="1:2">
      <c r="A1900" s="35">
        <v>42287</v>
      </c>
      <c r="B1900" s="40">
        <v>29683</v>
      </c>
    </row>
    <row r="1901" spans="1:2">
      <c r="A1901" s="35">
        <v>42288</v>
      </c>
      <c r="B1901" s="40">
        <v>27984</v>
      </c>
    </row>
    <row r="1902" spans="1:2">
      <c r="A1902" s="35">
        <v>42289</v>
      </c>
      <c r="B1902" s="40">
        <v>31469</v>
      </c>
    </row>
    <row r="1903" spans="1:2">
      <c r="A1903" s="35">
        <v>42290</v>
      </c>
      <c r="B1903" s="40">
        <v>31753</v>
      </c>
    </row>
    <row r="1904" spans="1:2">
      <c r="A1904" s="35">
        <v>42291</v>
      </c>
      <c r="B1904" s="40">
        <v>30815</v>
      </c>
    </row>
    <row r="1905" spans="1:2">
      <c r="A1905" s="35">
        <v>42292</v>
      </c>
      <c r="B1905" s="40">
        <v>31062</v>
      </c>
    </row>
    <row r="1906" spans="1:2">
      <c r="A1906" s="35">
        <v>42293</v>
      </c>
      <c r="B1906" s="40">
        <v>30295</v>
      </c>
    </row>
    <row r="1907" spans="1:2">
      <c r="A1907" s="35">
        <v>42294</v>
      </c>
      <c r="B1907" s="40">
        <v>24555</v>
      </c>
    </row>
    <row r="1908" spans="1:2">
      <c r="A1908" s="35">
        <v>42295</v>
      </c>
      <c r="B1908" s="40">
        <v>23282</v>
      </c>
    </row>
    <row r="1909" spans="1:2">
      <c r="A1909" s="35">
        <v>42296</v>
      </c>
      <c r="B1909" s="40">
        <v>30127</v>
      </c>
    </row>
    <row r="1910" spans="1:2">
      <c r="A1910" s="35">
        <v>42297</v>
      </c>
      <c r="B1910" s="40">
        <v>32949</v>
      </c>
    </row>
    <row r="1911" spans="1:2">
      <c r="A1911" s="35">
        <v>42298</v>
      </c>
      <c r="B1911" s="40">
        <v>19085</v>
      </c>
    </row>
    <row r="1912" spans="1:2">
      <c r="A1912" s="35">
        <v>42299</v>
      </c>
      <c r="B1912" s="40">
        <v>30539</v>
      </c>
    </row>
    <row r="1913" spans="1:2">
      <c r="A1913" s="35">
        <v>42300</v>
      </c>
      <c r="B1913" s="40">
        <v>30515</v>
      </c>
    </row>
    <row r="1914" spans="1:2">
      <c r="A1914" s="35">
        <v>42301</v>
      </c>
      <c r="B1914" s="40">
        <v>17058</v>
      </c>
    </row>
    <row r="1915" spans="1:2">
      <c r="A1915" s="35">
        <v>42302</v>
      </c>
      <c r="B1915" s="40">
        <v>23591</v>
      </c>
    </row>
    <row r="1916" spans="1:2">
      <c r="A1916" s="35">
        <v>42303</v>
      </c>
      <c r="B1916" s="40">
        <v>30606</v>
      </c>
    </row>
    <row r="1917" spans="1:2">
      <c r="A1917" s="35">
        <v>42304</v>
      </c>
      <c r="B1917" s="40">
        <v>32635</v>
      </c>
    </row>
    <row r="1918" spans="1:2">
      <c r="A1918" s="35">
        <v>42305</v>
      </c>
      <c r="B1918" s="40">
        <v>24040</v>
      </c>
    </row>
    <row r="1919" spans="1:2">
      <c r="A1919" s="35">
        <v>42306</v>
      </c>
      <c r="B1919" s="40">
        <v>27534</v>
      </c>
    </row>
    <row r="1920" spans="1:2">
      <c r="A1920" s="35">
        <v>42307</v>
      </c>
      <c r="B1920" s="40">
        <v>24195</v>
      </c>
    </row>
    <row r="1921" spans="1:2">
      <c r="A1921" s="35">
        <v>42308</v>
      </c>
      <c r="B1921" s="40">
        <v>27765</v>
      </c>
    </row>
    <row r="1922" spans="1:2">
      <c r="A1922" s="35">
        <v>42309</v>
      </c>
      <c r="B1922" s="40">
        <v>23085</v>
      </c>
    </row>
    <row r="1923" spans="1:2">
      <c r="A1923" s="35">
        <v>42310</v>
      </c>
      <c r="B1923" s="40">
        <v>28256</v>
      </c>
    </row>
    <row r="1924" spans="1:2">
      <c r="A1924" s="35">
        <v>42311</v>
      </c>
      <c r="B1924" s="40">
        <v>30911</v>
      </c>
    </row>
    <row r="1925" spans="1:2">
      <c r="A1925" s="35">
        <v>42312</v>
      </c>
      <c r="B1925" s="40">
        <v>23675</v>
      </c>
    </row>
    <row r="1926" spans="1:2">
      <c r="A1926" s="35">
        <v>42313</v>
      </c>
      <c r="B1926" s="40">
        <v>24685</v>
      </c>
    </row>
    <row r="1927" spans="1:2">
      <c r="A1927" s="35">
        <v>42314</v>
      </c>
      <c r="B1927" s="40">
        <v>25677</v>
      </c>
    </row>
    <row r="1928" spans="1:2">
      <c r="A1928" s="35">
        <v>42315</v>
      </c>
      <c r="B1928" s="40">
        <v>15031</v>
      </c>
    </row>
    <row r="1929" spans="1:2">
      <c r="A1929" s="35">
        <v>42316</v>
      </c>
      <c r="B1929" s="40">
        <v>18943</v>
      </c>
    </row>
    <row r="1930" spans="1:2">
      <c r="A1930" s="35">
        <v>42317</v>
      </c>
      <c r="B1930" s="40">
        <v>28623</v>
      </c>
    </row>
    <row r="1931" spans="1:2">
      <c r="A1931" s="35">
        <v>42318</v>
      </c>
      <c r="B1931" s="40">
        <v>29429</v>
      </c>
    </row>
    <row r="1932" spans="1:2">
      <c r="A1932" s="35">
        <v>42319</v>
      </c>
      <c r="B1932" s="40">
        <v>30049</v>
      </c>
    </row>
    <row r="1933" spans="1:2">
      <c r="A1933" s="35">
        <v>42320</v>
      </c>
      <c r="B1933" s="40">
        <v>29108</v>
      </c>
    </row>
    <row r="1934" spans="1:2">
      <c r="A1934" s="35">
        <v>42321</v>
      </c>
      <c r="B1934" s="40">
        <v>25410</v>
      </c>
    </row>
    <row r="1935" spans="1:2">
      <c r="A1935" s="35">
        <v>42322</v>
      </c>
      <c r="B1935" s="40">
        <v>8983</v>
      </c>
    </row>
    <row r="1936" spans="1:2">
      <c r="A1936" s="35">
        <v>42323</v>
      </c>
      <c r="B1936" s="40">
        <v>17711</v>
      </c>
    </row>
    <row r="1937" spans="1:2">
      <c r="A1937" s="35">
        <v>42324</v>
      </c>
      <c r="B1937" s="40">
        <v>26676</v>
      </c>
    </row>
    <row r="1938" spans="1:2">
      <c r="A1938" s="35">
        <v>42325</v>
      </c>
      <c r="B1938" s="40">
        <v>23773</v>
      </c>
    </row>
    <row r="1939" spans="1:2">
      <c r="A1939" s="35">
        <v>42326</v>
      </c>
      <c r="B1939" s="40">
        <v>26636</v>
      </c>
    </row>
    <row r="1940" spans="1:2">
      <c r="A1940" s="35">
        <v>42327</v>
      </c>
      <c r="B1940" s="40">
        <v>23852</v>
      </c>
    </row>
    <row r="1941" spans="1:2">
      <c r="A1941" s="35">
        <v>42328</v>
      </c>
      <c r="B1941" s="40">
        <v>25993</v>
      </c>
    </row>
    <row r="1942" spans="1:2">
      <c r="A1942" s="35">
        <v>42329</v>
      </c>
      <c r="B1942" s="40">
        <v>12847</v>
      </c>
    </row>
    <row r="1943" spans="1:2">
      <c r="A1943" s="35">
        <v>42330</v>
      </c>
      <c r="B1943" s="40">
        <v>13205</v>
      </c>
    </row>
    <row r="1944" spans="1:2">
      <c r="A1944" s="35">
        <v>42331</v>
      </c>
      <c r="B1944" s="40">
        <v>24070</v>
      </c>
    </row>
    <row r="1945" spans="1:2">
      <c r="A1945" s="35">
        <v>42332</v>
      </c>
      <c r="B1945" s="40">
        <v>21348</v>
      </c>
    </row>
    <row r="1946" spans="1:2">
      <c r="A1946" s="35">
        <v>42333</v>
      </c>
      <c r="B1946" s="40">
        <v>26187</v>
      </c>
    </row>
    <row r="1947" spans="1:2">
      <c r="A1947" s="35">
        <v>42334</v>
      </c>
      <c r="B1947" s="40">
        <v>26826</v>
      </c>
    </row>
    <row r="1948" spans="1:2">
      <c r="A1948" s="35">
        <v>42335</v>
      </c>
      <c r="B1948" s="40">
        <v>23667</v>
      </c>
    </row>
    <row r="1949" spans="1:2">
      <c r="A1949" s="35">
        <v>42336</v>
      </c>
      <c r="B1949" s="40">
        <v>16523</v>
      </c>
    </row>
    <row r="1950" spans="1:2">
      <c r="A1950" s="35">
        <v>42337</v>
      </c>
      <c r="B1950" s="40">
        <v>11453</v>
      </c>
    </row>
    <row r="1951" spans="1:2">
      <c r="A1951" s="35">
        <v>42338</v>
      </c>
      <c r="B1951" s="40">
        <v>21886</v>
      </c>
    </row>
    <row r="1952" spans="1:2">
      <c r="A1952" s="35">
        <v>42339</v>
      </c>
      <c r="B1952" s="40">
        <v>26714</v>
      </c>
    </row>
    <row r="1953" spans="1:2">
      <c r="A1953" s="35">
        <v>42340</v>
      </c>
      <c r="B1953" s="40">
        <v>27975</v>
      </c>
    </row>
    <row r="1954" spans="1:2">
      <c r="A1954" s="35">
        <v>42341</v>
      </c>
      <c r="B1954" s="40">
        <v>26038</v>
      </c>
    </row>
    <row r="1955" spans="1:2">
      <c r="A1955" s="35">
        <v>42342</v>
      </c>
      <c r="B1955" s="40">
        <v>26130</v>
      </c>
    </row>
    <row r="1956" spans="1:2">
      <c r="A1956" s="35">
        <v>42343</v>
      </c>
      <c r="B1956" s="40">
        <v>16667</v>
      </c>
    </row>
    <row r="1957" spans="1:2">
      <c r="A1957" s="35">
        <v>42344</v>
      </c>
      <c r="B1957" s="40">
        <v>15627</v>
      </c>
    </row>
    <row r="1958" spans="1:2">
      <c r="A1958" s="35">
        <v>42345</v>
      </c>
      <c r="B1958" s="40">
        <v>25897</v>
      </c>
    </row>
    <row r="1959" spans="1:2">
      <c r="A1959" s="35">
        <v>42346</v>
      </c>
      <c r="B1959" s="40">
        <v>23565</v>
      </c>
    </row>
    <row r="1960" spans="1:2">
      <c r="A1960" s="35">
        <v>42347</v>
      </c>
      <c r="B1960" s="40">
        <v>27739</v>
      </c>
    </row>
    <row r="1961" spans="1:2">
      <c r="A1961" s="35">
        <v>42348</v>
      </c>
      <c r="B1961" s="40">
        <v>23251</v>
      </c>
    </row>
    <row r="1962" spans="1:2">
      <c r="A1962" s="35">
        <v>42349</v>
      </c>
      <c r="B1962" s="40">
        <v>23439</v>
      </c>
    </row>
    <row r="1963" spans="1:2">
      <c r="A1963" s="35">
        <v>42350</v>
      </c>
      <c r="B1963" s="40">
        <v>16815</v>
      </c>
    </row>
    <row r="1964" spans="1:2">
      <c r="A1964" s="35">
        <v>42351</v>
      </c>
      <c r="B1964" s="40">
        <v>12364</v>
      </c>
    </row>
    <row r="1965" spans="1:2">
      <c r="A1965" s="35">
        <v>42352</v>
      </c>
      <c r="B1965" s="40">
        <v>23972</v>
      </c>
    </row>
    <row r="1966" spans="1:2">
      <c r="A1966" s="35">
        <v>42353</v>
      </c>
      <c r="B1966" s="40">
        <v>20310</v>
      </c>
    </row>
    <row r="1967" spans="1:2">
      <c r="A1967" s="35">
        <v>42354</v>
      </c>
      <c r="B1967" s="40">
        <v>25740</v>
      </c>
    </row>
    <row r="1968" spans="1:2">
      <c r="A1968" s="35">
        <v>42355</v>
      </c>
      <c r="B1968" s="40">
        <v>25977</v>
      </c>
    </row>
    <row r="1969" spans="1:2">
      <c r="A1969" s="35">
        <v>42356</v>
      </c>
      <c r="B1969" s="40">
        <v>25886</v>
      </c>
    </row>
    <row r="1970" spans="1:2">
      <c r="A1970" s="35">
        <v>42357</v>
      </c>
      <c r="B1970" s="40">
        <v>18883</v>
      </c>
    </row>
    <row r="1971" spans="1:2">
      <c r="A1971" s="35">
        <v>42358</v>
      </c>
      <c r="B1971" s="40">
        <v>13118</v>
      </c>
    </row>
    <row r="1972" spans="1:2">
      <c r="A1972" s="35">
        <v>42359</v>
      </c>
      <c r="B1972" s="40">
        <v>18239</v>
      </c>
    </row>
    <row r="1973" spans="1:2">
      <c r="A1973" s="35">
        <v>42360</v>
      </c>
      <c r="B1973" s="40">
        <v>17571</v>
      </c>
    </row>
    <row r="1974" spans="1:2">
      <c r="A1974" s="35">
        <v>42361</v>
      </c>
      <c r="B1974" s="40">
        <v>18568</v>
      </c>
    </row>
    <row r="1975" spans="1:2">
      <c r="A1975" s="35">
        <v>42362</v>
      </c>
      <c r="B1975" s="40">
        <v>8968</v>
      </c>
    </row>
    <row r="1976" spans="1:2">
      <c r="A1976" s="35">
        <v>42363</v>
      </c>
      <c r="B1976" s="40">
        <v>22871</v>
      </c>
    </row>
    <row r="1977" spans="1:2">
      <c r="A1977" s="35">
        <v>42364</v>
      </c>
      <c r="B1977" s="40">
        <v>10362</v>
      </c>
    </row>
    <row r="1978" spans="1:2">
      <c r="A1978" s="35">
        <v>42365</v>
      </c>
      <c r="B1978" s="40">
        <v>9507</v>
      </c>
    </row>
    <row r="1979" spans="1:2">
      <c r="A1979" s="35">
        <v>42366</v>
      </c>
      <c r="B1979" s="40">
        <v>13851</v>
      </c>
    </row>
    <row r="1980" spans="1:2">
      <c r="A1980" s="35">
        <v>42367</v>
      </c>
      <c r="B1980" s="40">
        <v>15717</v>
      </c>
    </row>
    <row r="1981" spans="1:2">
      <c r="A1981" s="35">
        <v>42368</v>
      </c>
      <c r="B1981" s="40">
        <v>12379</v>
      </c>
    </row>
    <row r="1982" spans="1:2">
      <c r="A1982" s="35">
        <v>42369</v>
      </c>
      <c r="B1982" s="40">
        <v>14024</v>
      </c>
    </row>
    <row r="1983" spans="1:2">
      <c r="A1983" s="35">
        <v>42370</v>
      </c>
      <c r="B1983" s="40">
        <v>9922</v>
      </c>
    </row>
    <row r="1984" spans="1:2">
      <c r="A1984" s="35">
        <v>42371</v>
      </c>
      <c r="B1984" s="40">
        <v>7246</v>
      </c>
    </row>
    <row r="1985" spans="1:2">
      <c r="A1985" s="35">
        <v>42372</v>
      </c>
      <c r="B1985" s="40">
        <v>4894</v>
      </c>
    </row>
    <row r="1986" spans="1:2">
      <c r="A1986" s="35">
        <v>42373</v>
      </c>
      <c r="B1986" s="40">
        <v>20644</v>
      </c>
    </row>
    <row r="1987" spans="1:2">
      <c r="A1987" s="35">
        <v>42374</v>
      </c>
      <c r="B1987" s="40">
        <v>22934</v>
      </c>
    </row>
    <row r="1988" spans="1:2">
      <c r="A1988" s="35">
        <v>42375</v>
      </c>
      <c r="B1988" s="40">
        <v>23199</v>
      </c>
    </row>
    <row r="1989" spans="1:2">
      <c r="A1989" s="35">
        <v>42376</v>
      </c>
      <c r="B1989" s="40">
        <v>18225</v>
      </c>
    </row>
    <row r="1990" spans="1:2">
      <c r="A1990" s="35">
        <v>42377</v>
      </c>
      <c r="B1990" s="40">
        <v>20948</v>
      </c>
    </row>
    <row r="1991" spans="1:2">
      <c r="A1991" s="35">
        <v>42378</v>
      </c>
      <c r="B1991" s="40">
        <v>11674</v>
      </c>
    </row>
    <row r="1992" spans="1:2">
      <c r="A1992" s="35">
        <v>42379</v>
      </c>
      <c r="B1992" s="40">
        <v>14447</v>
      </c>
    </row>
    <row r="1993" spans="1:2">
      <c r="A1993" s="35">
        <v>42380</v>
      </c>
      <c r="B1993" s="40">
        <v>21188</v>
      </c>
    </row>
    <row r="1994" spans="1:2">
      <c r="A1994" s="35">
        <v>42381</v>
      </c>
      <c r="B1994" s="40">
        <v>22924</v>
      </c>
    </row>
    <row r="1995" spans="1:2">
      <c r="A1995" s="35">
        <v>42382</v>
      </c>
      <c r="B1995" s="40">
        <v>24726</v>
      </c>
    </row>
    <row r="1996" spans="1:2">
      <c r="A1996" s="35">
        <v>42383</v>
      </c>
      <c r="B1996" s="40">
        <v>22266</v>
      </c>
    </row>
    <row r="1997" spans="1:2">
      <c r="A1997" s="35">
        <v>42384</v>
      </c>
      <c r="B1997" s="40">
        <v>22594</v>
      </c>
    </row>
    <row r="1998" spans="1:2">
      <c r="A1998" s="35">
        <v>42385</v>
      </c>
      <c r="B1998" s="40">
        <v>16258</v>
      </c>
    </row>
    <row r="1999" spans="1:2">
      <c r="A1999" s="35">
        <v>42386</v>
      </c>
      <c r="B1999" s="40">
        <v>11826</v>
      </c>
    </row>
    <row r="2000" spans="1:2">
      <c r="A2000" s="35">
        <v>42387</v>
      </c>
      <c r="B2000" s="40">
        <v>22905</v>
      </c>
    </row>
    <row r="2001" spans="1:2">
      <c r="A2001" s="35">
        <v>42388</v>
      </c>
      <c r="B2001" s="40">
        <v>23919</v>
      </c>
    </row>
    <row r="2002" spans="1:2">
      <c r="A2002" s="35">
        <v>42389</v>
      </c>
      <c r="B2002" s="40">
        <v>23919</v>
      </c>
    </row>
    <row r="2003" spans="1:2">
      <c r="A2003" s="35">
        <v>42390</v>
      </c>
      <c r="B2003" s="40">
        <v>23490</v>
      </c>
    </row>
    <row r="2004" spans="1:2">
      <c r="A2004" s="35">
        <v>42391</v>
      </c>
      <c r="B2004" s="40">
        <v>18431</v>
      </c>
    </row>
    <row r="2005" spans="1:2">
      <c r="A2005" s="35">
        <v>42392</v>
      </c>
      <c r="B2005" s="40">
        <v>17424</v>
      </c>
    </row>
    <row r="2006" spans="1:2">
      <c r="A2006" s="35">
        <v>42393</v>
      </c>
      <c r="B2006" s="40">
        <v>16474</v>
      </c>
    </row>
    <row r="2007" spans="1:2">
      <c r="A2007" s="35">
        <v>42394</v>
      </c>
      <c r="B2007" s="40">
        <v>25886</v>
      </c>
    </row>
    <row r="2008" spans="1:2">
      <c r="A2008" s="35">
        <v>42395</v>
      </c>
      <c r="B2008" s="40">
        <v>20329</v>
      </c>
    </row>
    <row r="2009" spans="1:2">
      <c r="A2009" s="35">
        <v>42396</v>
      </c>
      <c r="B2009" s="40">
        <v>21816</v>
      </c>
    </row>
    <row r="2010" spans="1:2">
      <c r="A2010" s="35">
        <v>42397</v>
      </c>
      <c r="B2010" s="40">
        <v>25490</v>
      </c>
    </row>
    <row r="2011" spans="1:2">
      <c r="A2011" s="35">
        <v>42398</v>
      </c>
      <c r="B2011" s="40">
        <v>22701</v>
      </c>
    </row>
    <row r="2012" spans="1:2">
      <c r="A2012" s="35">
        <v>42399</v>
      </c>
      <c r="B2012" s="40">
        <v>16528</v>
      </c>
    </row>
    <row r="2013" spans="1:2">
      <c r="A2013" s="35">
        <v>42400</v>
      </c>
      <c r="B2013" s="40">
        <v>11098</v>
      </c>
    </row>
    <row r="2014" spans="1:2">
      <c r="A2014" s="35">
        <v>42401</v>
      </c>
      <c r="B2014" s="40">
        <v>23742</v>
      </c>
    </row>
    <row r="2015" spans="1:2">
      <c r="A2015" s="35">
        <v>42402</v>
      </c>
      <c r="B2015" s="40">
        <v>24643</v>
      </c>
    </row>
    <row r="2016" spans="1:2">
      <c r="A2016" s="35">
        <v>42403</v>
      </c>
      <c r="B2016" s="40">
        <v>24601</v>
      </c>
    </row>
    <row r="2017" spans="1:2">
      <c r="A2017" s="35">
        <v>42404</v>
      </c>
      <c r="B2017" s="40">
        <v>25344</v>
      </c>
    </row>
    <row r="2018" spans="1:2">
      <c r="A2018" s="35">
        <v>42405</v>
      </c>
      <c r="B2018" s="40">
        <v>22806</v>
      </c>
    </row>
    <row r="2019" spans="1:2">
      <c r="A2019" s="35">
        <v>42406</v>
      </c>
      <c r="B2019" s="40">
        <v>13255</v>
      </c>
    </row>
    <row r="2020" spans="1:2">
      <c r="A2020" s="35">
        <v>42407</v>
      </c>
      <c r="B2020" s="40">
        <v>14219</v>
      </c>
    </row>
    <row r="2021" spans="1:2">
      <c r="A2021" s="35">
        <v>42408</v>
      </c>
      <c r="B2021" s="40">
        <v>19924</v>
      </c>
    </row>
    <row r="2022" spans="1:2">
      <c r="A2022" s="35">
        <v>42409</v>
      </c>
      <c r="B2022" s="40">
        <v>23460</v>
      </c>
    </row>
    <row r="2023" spans="1:2">
      <c r="A2023" s="35">
        <v>42410</v>
      </c>
      <c r="B2023" s="40">
        <v>23769</v>
      </c>
    </row>
    <row r="2024" spans="1:2">
      <c r="A2024" s="35">
        <v>42411</v>
      </c>
      <c r="B2024" s="40">
        <v>25393</v>
      </c>
    </row>
    <row r="2025" spans="1:2">
      <c r="A2025" s="35">
        <v>42412</v>
      </c>
      <c r="B2025" s="40">
        <v>22995</v>
      </c>
    </row>
    <row r="2026" spans="1:2">
      <c r="A2026" s="35">
        <v>42413</v>
      </c>
      <c r="B2026" s="40">
        <v>9948</v>
      </c>
    </row>
    <row r="2027" spans="1:2">
      <c r="A2027" s="35">
        <v>42414</v>
      </c>
      <c r="B2027" s="40">
        <v>13782</v>
      </c>
    </row>
    <row r="2028" spans="1:2">
      <c r="A2028" s="35">
        <v>42415</v>
      </c>
      <c r="B2028" s="40">
        <v>21918</v>
      </c>
    </row>
    <row r="2029" spans="1:2">
      <c r="A2029" s="35">
        <v>42416</v>
      </c>
      <c r="B2029" s="40">
        <v>24537</v>
      </c>
    </row>
    <row r="2030" spans="1:2">
      <c r="A2030" s="35">
        <v>42417</v>
      </c>
      <c r="B2030" s="40">
        <v>19168</v>
      </c>
    </row>
    <row r="2031" spans="1:2">
      <c r="A2031" s="35">
        <v>42418</v>
      </c>
      <c r="B2031" s="40">
        <v>23696</v>
      </c>
    </row>
    <row r="2032" spans="1:2">
      <c r="A2032" s="35">
        <v>42419</v>
      </c>
      <c r="B2032" s="40">
        <v>22300</v>
      </c>
    </row>
    <row r="2033" spans="1:2">
      <c r="A2033" s="35">
        <v>42420</v>
      </c>
      <c r="B2033" s="40">
        <v>11224</v>
      </c>
    </row>
    <row r="2034" spans="1:2">
      <c r="A2034" s="35">
        <v>42421</v>
      </c>
      <c r="B2034" s="40">
        <v>14745</v>
      </c>
    </row>
    <row r="2035" spans="1:2">
      <c r="A2035" s="35">
        <v>42422</v>
      </c>
      <c r="B2035" s="40">
        <v>20538</v>
      </c>
    </row>
    <row r="2036" spans="1:2">
      <c r="A2036" s="35">
        <v>42423</v>
      </c>
      <c r="B2036" s="40">
        <v>25832</v>
      </c>
    </row>
    <row r="2037" spans="1:2">
      <c r="A2037" s="35">
        <v>42424</v>
      </c>
      <c r="B2037" s="40">
        <v>25634</v>
      </c>
    </row>
    <row r="2038" spans="1:2">
      <c r="A2038" s="35">
        <v>42425</v>
      </c>
      <c r="B2038" s="40">
        <v>24296</v>
      </c>
    </row>
    <row r="2039" spans="1:2">
      <c r="A2039" s="35">
        <v>42426</v>
      </c>
      <c r="B2039" s="40">
        <v>23714</v>
      </c>
    </row>
    <row r="2040" spans="1:2">
      <c r="A2040" s="35">
        <v>42427</v>
      </c>
      <c r="B2040" s="40">
        <v>14871</v>
      </c>
    </row>
    <row r="2041" spans="1:2">
      <c r="A2041" s="35">
        <v>42428</v>
      </c>
      <c r="B2041" s="40">
        <v>13549</v>
      </c>
    </row>
    <row r="2042" spans="1:2">
      <c r="A2042" s="35">
        <v>42429</v>
      </c>
      <c r="B2042" s="40">
        <v>23738</v>
      </c>
    </row>
    <row r="2043" spans="1:2">
      <c r="A2043" s="35">
        <v>42430</v>
      </c>
      <c r="B2043" s="40">
        <v>20876</v>
      </c>
    </row>
    <row r="2044" spans="1:2">
      <c r="A2044" s="35">
        <v>42431</v>
      </c>
      <c r="B2044" s="40">
        <v>20775</v>
      </c>
    </row>
    <row r="2045" spans="1:2">
      <c r="A2045" s="35">
        <v>42432</v>
      </c>
      <c r="B2045" s="40">
        <v>24559</v>
      </c>
    </row>
    <row r="2046" spans="1:2">
      <c r="A2046" s="35">
        <v>42433</v>
      </c>
      <c r="B2046" s="40">
        <v>24179</v>
      </c>
    </row>
    <row r="2047" spans="1:2">
      <c r="A2047" s="35">
        <v>42434</v>
      </c>
      <c r="B2047" s="40">
        <v>12340</v>
      </c>
    </row>
    <row r="2048" spans="1:2">
      <c r="A2048" s="35">
        <v>42435</v>
      </c>
      <c r="B2048" s="40">
        <v>12591</v>
      </c>
    </row>
    <row r="2049" spans="1:2">
      <c r="A2049" s="35">
        <v>42436</v>
      </c>
      <c r="B2049" s="40">
        <v>22785</v>
      </c>
    </row>
    <row r="2050" spans="1:2">
      <c r="A2050" s="35">
        <v>42437</v>
      </c>
      <c r="B2050" s="40">
        <v>23308</v>
      </c>
    </row>
    <row r="2051" spans="1:2">
      <c r="A2051" s="35">
        <v>42438</v>
      </c>
      <c r="B2051" s="40">
        <v>19280</v>
      </c>
    </row>
    <row r="2052" spans="1:2">
      <c r="A2052" s="35">
        <v>42439</v>
      </c>
      <c r="B2052" s="40">
        <v>23648</v>
      </c>
    </row>
    <row r="2053" spans="1:2">
      <c r="A2053" s="35">
        <v>42440</v>
      </c>
      <c r="B2053" s="40">
        <v>21026</v>
      </c>
    </row>
    <row r="2054" spans="1:2">
      <c r="A2054" s="35">
        <v>42441</v>
      </c>
      <c r="B2054" s="40">
        <v>21834</v>
      </c>
    </row>
    <row r="2055" spans="1:2">
      <c r="A2055" s="35">
        <v>42442</v>
      </c>
      <c r="B2055" s="40">
        <v>21938</v>
      </c>
    </row>
    <row r="2056" spans="1:2">
      <c r="A2056" s="35">
        <v>42443</v>
      </c>
      <c r="B2056" s="40">
        <v>25597</v>
      </c>
    </row>
    <row r="2057" spans="1:2">
      <c r="A2057" s="35">
        <v>42444</v>
      </c>
      <c r="B2057" s="40">
        <v>25379</v>
      </c>
    </row>
    <row r="2058" spans="1:2">
      <c r="A2058" s="35">
        <v>42445</v>
      </c>
      <c r="B2058" s="40">
        <v>25489</v>
      </c>
    </row>
    <row r="2059" spans="1:2">
      <c r="A2059" s="35">
        <v>42446</v>
      </c>
      <c r="B2059" s="40">
        <v>27198</v>
      </c>
    </row>
    <row r="2060" spans="1:2">
      <c r="A2060" s="35">
        <v>42447</v>
      </c>
      <c r="B2060" s="40">
        <v>23210</v>
      </c>
    </row>
    <row r="2061" spans="1:2">
      <c r="A2061" s="35">
        <v>42448</v>
      </c>
      <c r="B2061" s="40">
        <v>18060</v>
      </c>
    </row>
    <row r="2062" spans="1:2">
      <c r="A2062" s="35">
        <v>42449</v>
      </c>
      <c r="B2062" s="40">
        <v>17163</v>
      </c>
    </row>
    <row r="2063" spans="1:2">
      <c r="A2063" s="35">
        <v>42450</v>
      </c>
      <c r="B2063" s="40">
        <v>25990</v>
      </c>
    </row>
    <row r="2064" spans="1:2">
      <c r="A2064" s="35">
        <v>42451</v>
      </c>
      <c r="B2064" s="40">
        <v>29312</v>
      </c>
    </row>
    <row r="2065" spans="1:2">
      <c r="A2065" s="35">
        <v>42452</v>
      </c>
      <c r="B2065" s="40">
        <v>27052</v>
      </c>
    </row>
    <row r="2066" spans="1:2">
      <c r="A2066" s="35">
        <v>42453</v>
      </c>
      <c r="B2066" s="40">
        <v>19477</v>
      </c>
    </row>
    <row r="2067" spans="1:2">
      <c r="A2067" s="35">
        <v>42454</v>
      </c>
      <c r="B2067" s="40">
        <v>25612</v>
      </c>
    </row>
    <row r="2068" spans="1:2">
      <c r="A2068" s="35">
        <v>42455</v>
      </c>
      <c r="B2068" s="40">
        <v>11211</v>
      </c>
    </row>
    <row r="2069" spans="1:2">
      <c r="A2069" s="35">
        <v>42456</v>
      </c>
      <c r="B2069" s="40">
        <v>10149</v>
      </c>
    </row>
    <row r="2070" spans="1:2">
      <c r="A2070" s="35">
        <v>42457</v>
      </c>
      <c r="B2070" s="40">
        <v>10316</v>
      </c>
    </row>
    <row r="2071" spans="1:2">
      <c r="A2071" s="35">
        <v>42458</v>
      </c>
      <c r="B2071" s="40">
        <v>18945</v>
      </c>
    </row>
    <row r="2072" spans="1:2">
      <c r="A2072" s="35">
        <v>42459</v>
      </c>
      <c r="B2072" s="40">
        <v>26700</v>
      </c>
    </row>
    <row r="2073" spans="1:2">
      <c r="A2073" s="35">
        <v>42460</v>
      </c>
      <c r="B2073" s="40">
        <v>28486</v>
      </c>
    </row>
    <row r="2074" spans="1:2">
      <c r="A2074" s="35">
        <v>42461</v>
      </c>
      <c r="B2074" s="40">
        <v>27310</v>
      </c>
    </row>
    <row r="2075" spans="1:2">
      <c r="A2075" s="35">
        <v>42462</v>
      </c>
      <c r="B2075" s="40">
        <v>24416</v>
      </c>
    </row>
    <row r="2076" spans="1:2">
      <c r="A2076" s="35">
        <v>42463</v>
      </c>
      <c r="B2076" s="40">
        <v>21068</v>
      </c>
    </row>
    <row r="2077" spans="1:2">
      <c r="A2077" s="35">
        <v>42464</v>
      </c>
      <c r="B2077" s="40">
        <v>25182</v>
      </c>
    </row>
    <row r="2078" spans="1:2">
      <c r="A2078" s="35">
        <v>42465</v>
      </c>
      <c r="B2078" s="40">
        <v>30155</v>
      </c>
    </row>
    <row r="2079" spans="1:2">
      <c r="A2079" s="35">
        <v>42466</v>
      </c>
      <c r="B2079" s="40">
        <v>24132</v>
      </c>
    </row>
    <row r="2080" spans="1:2">
      <c r="A2080" s="35">
        <v>42467</v>
      </c>
      <c r="B2080" s="40">
        <v>22338</v>
      </c>
    </row>
    <row r="2081" spans="1:2">
      <c r="A2081" s="35">
        <v>42468</v>
      </c>
      <c r="B2081" s="40">
        <v>27357</v>
      </c>
    </row>
    <row r="2082" spans="1:2">
      <c r="A2082" s="35">
        <v>42469</v>
      </c>
      <c r="B2082" s="40">
        <v>19858</v>
      </c>
    </row>
    <row r="2083" spans="1:2">
      <c r="A2083" s="35">
        <v>42470</v>
      </c>
      <c r="B2083" s="40">
        <v>23389</v>
      </c>
    </row>
    <row r="2084" spans="1:2">
      <c r="A2084" s="35">
        <v>42471</v>
      </c>
      <c r="B2084" s="40">
        <v>24162</v>
      </c>
    </row>
    <row r="2085" spans="1:2">
      <c r="A2085" s="35">
        <v>42472</v>
      </c>
      <c r="B2085" s="40">
        <v>30801</v>
      </c>
    </row>
    <row r="2086" spans="1:2">
      <c r="A2086" s="35">
        <v>42473</v>
      </c>
      <c r="B2086" s="40">
        <v>30285</v>
      </c>
    </row>
    <row r="2087" spans="1:2">
      <c r="A2087" s="35">
        <v>42474</v>
      </c>
      <c r="B2087" s="40">
        <v>30566</v>
      </c>
    </row>
    <row r="2088" spans="1:2">
      <c r="A2088" s="35">
        <v>42475</v>
      </c>
      <c r="B2088" s="40">
        <v>15919</v>
      </c>
    </row>
    <row r="2089" spans="1:2">
      <c r="A2089" s="35">
        <v>42476</v>
      </c>
      <c r="B2089" s="40">
        <v>17801</v>
      </c>
    </row>
    <row r="2090" spans="1:2">
      <c r="A2090" s="35">
        <v>42477</v>
      </c>
      <c r="B2090" s="40">
        <v>18274</v>
      </c>
    </row>
    <row r="2091" spans="1:2">
      <c r="A2091" s="35">
        <v>42478</v>
      </c>
      <c r="B2091" s="40">
        <v>28512</v>
      </c>
    </row>
    <row r="2092" spans="1:2">
      <c r="A2092" s="35">
        <v>42479</v>
      </c>
      <c r="B2092" s="40">
        <v>33719</v>
      </c>
    </row>
    <row r="2093" spans="1:2">
      <c r="A2093" s="35">
        <v>42480</v>
      </c>
      <c r="B2093" s="40">
        <v>34577</v>
      </c>
    </row>
    <row r="2094" spans="1:2">
      <c r="A2094" s="35">
        <v>42481</v>
      </c>
      <c r="B2094" s="40">
        <v>31937</v>
      </c>
    </row>
    <row r="2095" spans="1:2">
      <c r="A2095" s="35">
        <v>42482</v>
      </c>
      <c r="B2095" s="40">
        <v>20532</v>
      </c>
    </row>
    <row r="2096" spans="1:2">
      <c r="A2096" s="35">
        <v>42483</v>
      </c>
      <c r="B2096" s="40">
        <v>22060</v>
      </c>
    </row>
    <row r="2097" spans="1:2">
      <c r="A2097" s="35">
        <v>42484</v>
      </c>
      <c r="B2097" s="40">
        <v>18873</v>
      </c>
    </row>
    <row r="2098" spans="1:2">
      <c r="A2098" s="35">
        <v>42485</v>
      </c>
      <c r="B2098" s="40">
        <v>24389</v>
      </c>
    </row>
    <row r="2099" spans="1:2">
      <c r="A2099" s="35">
        <v>42486</v>
      </c>
      <c r="B2099" s="40">
        <v>27862</v>
      </c>
    </row>
    <row r="2100" spans="1:2">
      <c r="A2100" s="35">
        <v>42487</v>
      </c>
      <c r="B2100" s="40">
        <v>28431</v>
      </c>
    </row>
    <row r="2101" spans="1:2">
      <c r="A2101" s="35">
        <v>42488</v>
      </c>
      <c r="B2101" s="40">
        <v>28901</v>
      </c>
    </row>
    <row r="2102" spans="1:2">
      <c r="A2102" s="35">
        <v>42489</v>
      </c>
      <c r="B2102" s="40">
        <v>25658</v>
      </c>
    </row>
    <row r="2103" spans="1:2">
      <c r="A2103" s="35">
        <v>42490</v>
      </c>
      <c r="B2103" s="40">
        <v>24844</v>
      </c>
    </row>
    <row r="2104" spans="1:2">
      <c r="A2104" s="35">
        <v>42491</v>
      </c>
      <c r="B2104" s="40">
        <v>29664</v>
      </c>
    </row>
    <row r="2105" spans="1:2">
      <c r="A2105" s="35">
        <v>42492</v>
      </c>
      <c r="B2105" s="40">
        <v>19598</v>
      </c>
    </row>
    <row r="2106" spans="1:2">
      <c r="A2106" s="35">
        <v>42493</v>
      </c>
      <c r="B2106" s="40">
        <v>32037</v>
      </c>
    </row>
    <row r="2107" spans="1:2">
      <c r="A2107" s="35">
        <v>42494</v>
      </c>
      <c r="B2107" s="40">
        <v>36514</v>
      </c>
    </row>
    <row r="2108" spans="1:2">
      <c r="A2108" s="35">
        <v>42495</v>
      </c>
      <c r="B2108" s="40">
        <v>39104</v>
      </c>
    </row>
    <row r="2109" spans="1:2">
      <c r="A2109" s="35">
        <v>42496</v>
      </c>
      <c r="B2109" s="40">
        <v>40117</v>
      </c>
    </row>
    <row r="2110" spans="1:2">
      <c r="A2110" s="35">
        <v>42497</v>
      </c>
      <c r="B2110" s="40">
        <v>44532</v>
      </c>
    </row>
    <row r="2111" spans="1:2">
      <c r="A2111" s="35">
        <v>42498</v>
      </c>
      <c r="B2111" s="40">
        <v>45301</v>
      </c>
    </row>
    <row r="2112" spans="1:2">
      <c r="A2112" s="35">
        <v>42499</v>
      </c>
      <c r="B2112" s="40">
        <v>30821</v>
      </c>
    </row>
    <row r="2113" spans="1:2">
      <c r="A2113" s="35">
        <v>42500</v>
      </c>
      <c r="B2113" s="40">
        <v>21673</v>
      </c>
    </row>
    <row r="2114" spans="1:2">
      <c r="A2114" s="35">
        <v>42501</v>
      </c>
      <c r="B2114" s="40">
        <v>27922</v>
      </c>
    </row>
    <row r="2115" spans="1:2">
      <c r="A2115" s="35">
        <v>42502</v>
      </c>
      <c r="B2115" s="40">
        <v>38525</v>
      </c>
    </row>
    <row r="2116" spans="1:2">
      <c r="A2116" s="35">
        <v>42503</v>
      </c>
      <c r="B2116" s="40">
        <v>35109</v>
      </c>
    </row>
    <row r="2117" spans="1:2">
      <c r="A2117" s="35">
        <v>42504</v>
      </c>
      <c r="B2117" s="40">
        <v>30442</v>
      </c>
    </row>
    <row r="2118" spans="1:2">
      <c r="A2118" s="35">
        <v>42505</v>
      </c>
      <c r="B2118" s="40">
        <v>34725</v>
      </c>
    </row>
    <row r="2119" spans="1:2">
      <c r="A2119" s="35">
        <v>42506</v>
      </c>
      <c r="B2119" s="40">
        <v>37441</v>
      </c>
    </row>
    <row r="2120" spans="1:2">
      <c r="A2120" s="35">
        <v>42507</v>
      </c>
      <c r="B2120" s="40">
        <v>36810</v>
      </c>
    </row>
    <row r="2121" spans="1:2">
      <c r="A2121" s="35">
        <v>42508</v>
      </c>
      <c r="B2121" s="40">
        <v>24335</v>
      </c>
    </row>
    <row r="2122" spans="1:2">
      <c r="A2122" s="35">
        <v>42509</v>
      </c>
      <c r="B2122" s="40">
        <v>34655</v>
      </c>
    </row>
    <row r="2123" spans="1:2">
      <c r="A2123" s="35">
        <v>42510</v>
      </c>
      <c r="B2123" s="40">
        <v>36101</v>
      </c>
    </row>
    <row r="2124" spans="1:2">
      <c r="A2124" s="35">
        <v>42511</v>
      </c>
      <c r="B2124" s="40">
        <v>26785</v>
      </c>
    </row>
    <row r="2125" spans="1:2">
      <c r="A2125" s="35">
        <v>42512</v>
      </c>
      <c r="B2125" s="40">
        <v>31115</v>
      </c>
    </row>
    <row r="2126" spans="1:2">
      <c r="A2126" s="35">
        <v>42513</v>
      </c>
      <c r="B2126" s="40">
        <v>35451</v>
      </c>
    </row>
    <row r="2127" spans="1:2">
      <c r="A2127" s="35">
        <v>42514</v>
      </c>
      <c r="B2127" s="40">
        <v>36580</v>
      </c>
    </row>
    <row r="2128" spans="1:2">
      <c r="A2128" s="35">
        <v>42515</v>
      </c>
      <c r="B2128" s="40">
        <v>31919</v>
      </c>
    </row>
    <row r="2129" spans="1:2">
      <c r="A2129" s="35">
        <v>42516</v>
      </c>
      <c r="B2129" s="40">
        <v>37442</v>
      </c>
    </row>
    <row r="2130" spans="1:2">
      <c r="A2130" s="35">
        <v>42517</v>
      </c>
      <c r="B2130" s="40">
        <v>36133</v>
      </c>
    </row>
    <row r="2131" spans="1:2">
      <c r="A2131" s="35">
        <v>42518</v>
      </c>
      <c r="B2131" s="40">
        <v>31301</v>
      </c>
    </row>
    <row r="2132" spans="1:2">
      <c r="A2132" s="35">
        <v>42519</v>
      </c>
      <c r="B2132" s="40">
        <v>31246</v>
      </c>
    </row>
    <row r="2133" spans="1:2">
      <c r="A2133" s="35">
        <v>42520</v>
      </c>
      <c r="B2133" s="40">
        <v>24041</v>
      </c>
    </row>
    <row r="2134" spans="1:2">
      <c r="A2134" s="35">
        <v>42521</v>
      </c>
      <c r="B2134" s="40">
        <v>16227</v>
      </c>
    </row>
    <row r="2135" spans="1:2">
      <c r="A2135" s="35">
        <v>42522</v>
      </c>
      <c r="B2135" s="40">
        <v>27156</v>
      </c>
    </row>
    <row r="2136" spans="1:2">
      <c r="A2136" s="35">
        <v>42523</v>
      </c>
      <c r="B2136" s="40">
        <v>29162</v>
      </c>
    </row>
    <row r="2137" spans="1:2">
      <c r="A2137" s="35">
        <v>42524</v>
      </c>
      <c r="B2137" s="40">
        <v>29580</v>
      </c>
    </row>
    <row r="2138" spans="1:2">
      <c r="A2138" s="35">
        <v>42525</v>
      </c>
      <c r="B2138" s="40">
        <v>30140</v>
      </c>
    </row>
    <row r="2139" spans="1:2">
      <c r="A2139" s="35">
        <v>42526</v>
      </c>
      <c r="B2139" s="40">
        <v>40836</v>
      </c>
    </row>
    <row r="2140" spans="1:2">
      <c r="A2140" s="35">
        <v>42527</v>
      </c>
      <c r="B2140" s="40">
        <v>39528</v>
      </c>
    </row>
    <row r="2141" spans="1:2">
      <c r="A2141" s="35">
        <v>42528</v>
      </c>
      <c r="B2141" s="40">
        <v>35137</v>
      </c>
    </row>
    <row r="2142" spans="1:2">
      <c r="A2142" s="35">
        <v>42529</v>
      </c>
      <c r="B2142" s="40">
        <v>34588</v>
      </c>
    </row>
    <row r="2143" spans="1:2">
      <c r="A2143" s="35">
        <v>42530</v>
      </c>
      <c r="B2143" s="40">
        <v>41546</v>
      </c>
    </row>
    <row r="2144" spans="1:2">
      <c r="A2144" s="35">
        <v>42531</v>
      </c>
      <c r="B2144" s="40">
        <v>40139</v>
      </c>
    </row>
    <row r="2145" spans="1:2">
      <c r="A2145" s="35">
        <v>42532</v>
      </c>
      <c r="B2145" s="40">
        <v>29018</v>
      </c>
    </row>
    <row r="2146" spans="1:2">
      <c r="A2146" s="35">
        <v>42533</v>
      </c>
      <c r="B2146" s="40">
        <v>18109</v>
      </c>
    </row>
    <row r="2147" spans="1:2">
      <c r="A2147" s="35">
        <v>42534</v>
      </c>
      <c r="B2147" s="40">
        <v>27571</v>
      </c>
    </row>
    <row r="2148" spans="1:2">
      <c r="A2148" s="35">
        <v>42535</v>
      </c>
      <c r="B2148" s="40">
        <v>30218</v>
      </c>
    </row>
    <row r="2149" spans="1:2">
      <c r="A2149" s="35">
        <v>42536</v>
      </c>
      <c r="B2149" s="40">
        <v>37704</v>
      </c>
    </row>
    <row r="2150" spans="1:2">
      <c r="A2150" s="35">
        <v>42537</v>
      </c>
      <c r="B2150" s="40">
        <v>31406</v>
      </c>
    </row>
    <row r="2151" spans="1:2">
      <c r="A2151" s="35">
        <v>42538</v>
      </c>
      <c r="B2151" s="40">
        <v>32018</v>
      </c>
    </row>
    <row r="2152" spans="1:2">
      <c r="A2152" s="35">
        <v>42539</v>
      </c>
      <c r="B2152" s="40">
        <v>29692</v>
      </c>
    </row>
    <row r="2153" spans="1:2">
      <c r="A2153" s="35">
        <v>42540</v>
      </c>
      <c r="B2153" s="40">
        <v>31372</v>
      </c>
    </row>
    <row r="2154" spans="1:2">
      <c r="A2154" s="35">
        <v>42541</v>
      </c>
      <c r="B2154" s="40">
        <v>22309</v>
      </c>
    </row>
    <row r="2155" spans="1:2">
      <c r="A2155" s="35">
        <v>42542</v>
      </c>
      <c r="B2155" s="40">
        <v>39003</v>
      </c>
    </row>
    <row r="2156" spans="1:2">
      <c r="A2156" s="35">
        <v>42543</v>
      </c>
      <c r="B2156" s="40">
        <v>36628</v>
      </c>
    </row>
    <row r="2157" spans="1:2">
      <c r="A2157" s="35">
        <v>42544</v>
      </c>
      <c r="B2157" s="40">
        <v>25129</v>
      </c>
    </row>
    <row r="2158" spans="1:2">
      <c r="A2158" s="35">
        <v>42545</v>
      </c>
      <c r="B2158" s="40">
        <v>36530</v>
      </c>
    </row>
    <row r="2159" spans="1:2">
      <c r="A2159" s="35">
        <v>42546</v>
      </c>
      <c r="B2159" s="40">
        <v>26357</v>
      </c>
    </row>
    <row r="2160" spans="1:2">
      <c r="A2160" s="35">
        <v>42547</v>
      </c>
      <c r="B2160" s="40">
        <v>29597</v>
      </c>
    </row>
    <row r="2161" spans="1:2">
      <c r="A2161" s="35">
        <v>42548</v>
      </c>
      <c r="B2161" s="40">
        <v>33695</v>
      </c>
    </row>
    <row r="2162" spans="1:2">
      <c r="A2162" s="35">
        <v>42549</v>
      </c>
      <c r="B2162" s="40">
        <v>31701</v>
      </c>
    </row>
    <row r="2163" spans="1:2">
      <c r="A2163" s="35">
        <v>42550</v>
      </c>
      <c r="B2163" s="40">
        <v>31496</v>
      </c>
    </row>
    <row r="2164" spans="1:2">
      <c r="A2164" s="35">
        <v>42551</v>
      </c>
      <c r="B2164" s="40">
        <v>35867</v>
      </c>
    </row>
    <row r="2165" spans="1:2">
      <c r="A2165" s="35">
        <v>42552</v>
      </c>
      <c r="B2165" s="40">
        <v>28108</v>
      </c>
    </row>
    <row r="2166" spans="1:2">
      <c r="A2166" s="35">
        <v>42553</v>
      </c>
      <c r="B2166" s="40">
        <v>30802</v>
      </c>
    </row>
    <row r="2167" spans="1:2">
      <c r="A2167" s="35">
        <v>42554</v>
      </c>
      <c r="B2167" s="40">
        <v>34195</v>
      </c>
    </row>
    <row r="2168" spans="1:2">
      <c r="A2168" s="35">
        <v>42555</v>
      </c>
      <c r="B2168" s="40">
        <v>37628</v>
      </c>
    </row>
    <row r="2169" spans="1:2">
      <c r="A2169" s="35">
        <v>42556</v>
      </c>
      <c r="B2169" s="40">
        <v>40955</v>
      </c>
    </row>
    <row r="2170" spans="1:2">
      <c r="A2170" s="35">
        <v>42557</v>
      </c>
      <c r="B2170" s="40">
        <v>42871</v>
      </c>
    </row>
    <row r="2171" spans="1:2">
      <c r="A2171" s="35">
        <v>42558</v>
      </c>
      <c r="B2171" s="40">
        <v>39670</v>
      </c>
    </row>
    <row r="2172" spans="1:2">
      <c r="A2172" s="35">
        <v>42559</v>
      </c>
      <c r="B2172" s="40">
        <v>37311</v>
      </c>
    </row>
    <row r="2173" spans="1:2">
      <c r="A2173" s="35">
        <v>42560</v>
      </c>
      <c r="B2173" s="40">
        <v>34525</v>
      </c>
    </row>
    <row r="2174" spans="1:2">
      <c r="A2174" s="35">
        <v>42561</v>
      </c>
      <c r="B2174" s="40">
        <v>29556</v>
      </c>
    </row>
    <row r="2175" spans="1:2">
      <c r="A2175" s="35">
        <v>42562</v>
      </c>
      <c r="B2175" s="40">
        <v>32781</v>
      </c>
    </row>
    <row r="2176" spans="1:2">
      <c r="A2176" s="35">
        <v>42563</v>
      </c>
      <c r="B2176" s="40">
        <v>30186</v>
      </c>
    </row>
    <row r="2177" spans="1:2">
      <c r="A2177" s="35">
        <v>42564</v>
      </c>
      <c r="B2177" s="40">
        <v>36128</v>
      </c>
    </row>
    <row r="2178" spans="1:2">
      <c r="A2178" s="35">
        <v>42565</v>
      </c>
      <c r="B2178" s="40">
        <v>40364</v>
      </c>
    </row>
    <row r="2179" spans="1:2">
      <c r="A2179" s="35">
        <v>42566</v>
      </c>
      <c r="B2179" s="40">
        <v>37045</v>
      </c>
    </row>
    <row r="2180" spans="1:2">
      <c r="A2180" s="35">
        <v>42567</v>
      </c>
      <c r="B2180" s="40">
        <v>38916</v>
      </c>
    </row>
    <row r="2181" spans="1:2">
      <c r="A2181" s="35">
        <v>42568</v>
      </c>
      <c r="B2181" s="40">
        <v>38340</v>
      </c>
    </row>
    <row r="2182" spans="1:2">
      <c r="A2182" s="35">
        <v>42569</v>
      </c>
      <c r="B2182" s="40">
        <v>43497</v>
      </c>
    </row>
    <row r="2183" spans="1:2">
      <c r="A2183" s="35">
        <v>42570</v>
      </c>
      <c r="B2183" s="40">
        <v>46625</v>
      </c>
    </row>
    <row r="2184" spans="1:2">
      <c r="A2184" s="35">
        <v>42571</v>
      </c>
      <c r="B2184" s="40">
        <v>45156</v>
      </c>
    </row>
    <row r="2185" spans="1:2">
      <c r="A2185" s="35">
        <v>42572</v>
      </c>
      <c r="B2185" s="40">
        <v>41731</v>
      </c>
    </row>
    <row r="2186" spans="1:2">
      <c r="A2186" s="35">
        <v>42573</v>
      </c>
      <c r="B2186" s="40">
        <v>36401</v>
      </c>
    </row>
    <row r="2187" spans="1:2">
      <c r="A2187" s="35">
        <v>42574</v>
      </c>
      <c r="B2187" s="40">
        <v>42121</v>
      </c>
    </row>
    <row r="2188" spans="1:2">
      <c r="A2188" s="35">
        <v>42575</v>
      </c>
      <c r="B2188" s="40">
        <v>39070</v>
      </c>
    </row>
    <row r="2189" spans="1:2">
      <c r="A2189" s="35">
        <v>42576</v>
      </c>
      <c r="B2189" s="40">
        <v>40999</v>
      </c>
    </row>
    <row r="2190" spans="1:2">
      <c r="A2190" s="35">
        <v>42577</v>
      </c>
      <c r="B2190" s="40">
        <v>42528</v>
      </c>
    </row>
    <row r="2191" spans="1:2">
      <c r="A2191" s="35">
        <v>42578</v>
      </c>
      <c r="B2191" s="40">
        <v>33646</v>
      </c>
    </row>
    <row r="2192" spans="1:2">
      <c r="A2192" s="35">
        <v>42579</v>
      </c>
      <c r="B2192" s="40">
        <v>39009</v>
      </c>
    </row>
    <row r="2193" spans="1:2">
      <c r="A2193" s="35">
        <v>42580</v>
      </c>
      <c r="B2193" s="40">
        <v>35737</v>
      </c>
    </row>
    <row r="2194" spans="1:2">
      <c r="A2194" s="35">
        <v>42581</v>
      </c>
      <c r="B2194" s="40">
        <v>46251</v>
      </c>
    </row>
    <row r="2195" spans="1:2">
      <c r="A2195" s="35">
        <v>42582</v>
      </c>
      <c r="B2195" s="40">
        <v>46276</v>
      </c>
    </row>
    <row r="2196" spans="1:2">
      <c r="A2196" s="35">
        <v>42583</v>
      </c>
      <c r="B2196" s="40">
        <v>30074</v>
      </c>
    </row>
    <row r="2197" spans="1:2">
      <c r="A2197" s="35">
        <v>42584</v>
      </c>
      <c r="B2197" s="40">
        <v>28949</v>
      </c>
    </row>
    <row r="2198" spans="1:2">
      <c r="A2198" s="35">
        <v>42585</v>
      </c>
      <c r="B2198" s="40">
        <v>40683</v>
      </c>
    </row>
    <row r="2199" spans="1:2">
      <c r="A2199" s="35">
        <v>42586</v>
      </c>
      <c r="B2199" s="40">
        <v>39488</v>
      </c>
    </row>
    <row r="2200" spans="1:2">
      <c r="A2200" s="35">
        <v>42587</v>
      </c>
      <c r="B2200" s="40">
        <v>40570</v>
      </c>
    </row>
    <row r="2201" spans="1:2">
      <c r="A2201" s="35">
        <v>42588</v>
      </c>
      <c r="B2201" s="40">
        <v>42579</v>
      </c>
    </row>
    <row r="2202" spans="1:2">
      <c r="A2202" s="35">
        <v>42589</v>
      </c>
      <c r="B2202" s="40">
        <v>38620</v>
      </c>
    </row>
    <row r="2203" spans="1:2">
      <c r="A2203" s="35">
        <v>42590</v>
      </c>
      <c r="B2203" s="40">
        <v>38117</v>
      </c>
    </row>
    <row r="2204" spans="1:2">
      <c r="A2204" s="35">
        <v>42591</v>
      </c>
      <c r="B2204" s="40">
        <v>40052</v>
      </c>
    </row>
    <row r="2205" spans="1:2">
      <c r="A2205" s="35">
        <v>42592</v>
      </c>
      <c r="B2205" s="40">
        <v>38917</v>
      </c>
    </row>
    <row r="2206" spans="1:2">
      <c r="A2206" s="35">
        <v>42593</v>
      </c>
      <c r="B2206" s="40">
        <v>38034</v>
      </c>
    </row>
    <row r="2207" spans="1:2">
      <c r="A2207" s="35">
        <v>42594</v>
      </c>
      <c r="B2207" s="40">
        <v>40645</v>
      </c>
    </row>
    <row r="2208" spans="1:2">
      <c r="A2208" s="35">
        <v>42595</v>
      </c>
      <c r="B2208" s="40">
        <v>43792</v>
      </c>
    </row>
    <row r="2209" spans="1:2">
      <c r="A2209" s="35">
        <v>42596</v>
      </c>
      <c r="B2209" s="40">
        <v>44648</v>
      </c>
    </row>
    <row r="2210" spans="1:2">
      <c r="A2210" s="35">
        <v>42597</v>
      </c>
      <c r="B2210" s="40">
        <v>41764</v>
      </c>
    </row>
    <row r="2211" spans="1:2">
      <c r="A2211" s="35">
        <v>42598</v>
      </c>
      <c r="B2211" s="40">
        <v>40899</v>
      </c>
    </row>
    <row r="2212" spans="1:2">
      <c r="A2212" s="35">
        <v>42599</v>
      </c>
      <c r="B2212" s="40">
        <v>42879</v>
      </c>
    </row>
    <row r="2213" spans="1:2">
      <c r="A2213" s="35">
        <v>42600</v>
      </c>
      <c r="B2213" s="40">
        <v>39379</v>
      </c>
    </row>
    <row r="2214" spans="1:2">
      <c r="A2214" s="35">
        <v>42601</v>
      </c>
      <c r="B2214" s="40">
        <v>25862</v>
      </c>
    </row>
    <row r="2215" spans="1:2">
      <c r="A2215" s="35">
        <v>42602</v>
      </c>
      <c r="B2215" s="40">
        <v>24712</v>
      </c>
    </row>
    <row r="2216" spans="1:2">
      <c r="A2216" s="35">
        <v>42603</v>
      </c>
      <c r="B2216" s="40">
        <v>28625</v>
      </c>
    </row>
    <row r="2217" spans="1:2">
      <c r="A2217" s="35">
        <v>42604</v>
      </c>
      <c r="B2217" s="40">
        <v>36064</v>
      </c>
    </row>
    <row r="2218" spans="1:2">
      <c r="A2218" s="35">
        <v>42605</v>
      </c>
      <c r="B2218" s="40">
        <v>42558</v>
      </c>
    </row>
    <row r="2219" spans="1:2">
      <c r="A2219" s="35">
        <v>42606</v>
      </c>
      <c r="B2219" s="40">
        <v>41088</v>
      </c>
    </row>
    <row r="2220" spans="1:2">
      <c r="A2220" s="35">
        <v>42607</v>
      </c>
      <c r="B2220" s="40">
        <v>38191</v>
      </c>
    </row>
    <row r="2221" spans="1:2">
      <c r="A2221" s="35">
        <v>42608</v>
      </c>
      <c r="B2221" s="40">
        <v>38222</v>
      </c>
    </row>
    <row r="2222" spans="1:2">
      <c r="A2222" s="35">
        <v>42609</v>
      </c>
      <c r="B2222" s="40">
        <v>32656</v>
      </c>
    </row>
    <row r="2223" spans="1:2">
      <c r="A2223" s="35">
        <v>42610</v>
      </c>
      <c r="B2223" s="40">
        <v>26325</v>
      </c>
    </row>
    <row r="2224" spans="1:2">
      <c r="A2224" s="35">
        <v>42611</v>
      </c>
      <c r="B2224" s="40">
        <v>34665</v>
      </c>
    </row>
    <row r="2225" spans="1:2">
      <c r="A2225" s="35">
        <v>42612</v>
      </c>
      <c r="B2225" s="40">
        <v>39992</v>
      </c>
    </row>
    <row r="2226" spans="1:2">
      <c r="A2226" s="35">
        <v>42613</v>
      </c>
      <c r="B2226" s="40">
        <v>39344</v>
      </c>
    </row>
    <row r="2227" spans="1:2">
      <c r="A2227" s="35">
        <v>42614</v>
      </c>
      <c r="B2227" s="40">
        <v>40302</v>
      </c>
    </row>
    <row r="2228" spans="1:2">
      <c r="A2228" s="35">
        <v>42615</v>
      </c>
      <c r="B2228" s="40">
        <v>34661</v>
      </c>
    </row>
    <row r="2229" spans="1:2">
      <c r="A2229" s="35">
        <v>42616</v>
      </c>
      <c r="B2229" s="40">
        <v>23805</v>
      </c>
    </row>
    <row r="2230" spans="1:2">
      <c r="A2230" s="35">
        <v>42617</v>
      </c>
      <c r="B2230" s="40">
        <v>27901</v>
      </c>
    </row>
    <row r="2231" spans="1:2">
      <c r="A2231" s="35">
        <v>42618</v>
      </c>
      <c r="B2231" s="40">
        <v>28210</v>
      </c>
    </row>
    <row r="2232" spans="1:2">
      <c r="A2232" s="35">
        <v>42619</v>
      </c>
      <c r="B2232" s="40">
        <v>37982</v>
      </c>
    </row>
    <row r="2233" spans="1:2">
      <c r="A2233" s="35">
        <v>42620</v>
      </c>
      <c r="B2233" s="40">
        <v>40232</v>
      </c>
    </row>
    <row r="2234" spans="1:2">
      <c r="A2234" s="35">
        <v>42621</v>
      </c>
      <c r="B2234" s="40">
        <v>41004</v>
      </c>
    </row>
    <row r="2235" spans="1:2">
      <c r="A2235" s="35">
        <v>42622</v>
      </c>
      <c r="B2235" s="40">
        <v>36554</v>
      </c>
    </row>
    <row r="2236" spans="1:2">
      <c r="A2236" s="35">
        <v>42623</v>
      </c>
      <c r="B2236" s="40">
        <v>17308</v>
      </c>
    </row>
    <row r="2237" spans="1:2">
      <c r="A2237" s="35">
        <v>42624</v>
      </c>
      <c r="B2237" s="40">
        <v>39906</v>
      </c>
    </row>
    <row r="2238" spans="1:2">
      <c r="A2238" s="35">
        <v>42625</v>
      </c>
      <c r="B2238" s="40">
        <v>39687</v>
      </c>
    </row>
    <row r="2239" spans="1:2">
      <c r="A2239" s="35">
        <v>42626</v>
      </c>
      <c r="B2239" s="40">
        <v>44035</v>
      </c>
    </row>
    <row r="2240" spans="1:2">
      <c r="A2240" s="35">
        <v>42627</v>
      </c>
      <c r="B2240" s="40">
        <v>44909</v>
      </c>
    </row>
    <row r="2241" spans="1:2">
      <c r="A2241" s="35">
        <v>42628</v>
      </c>
      <c r="B2241" s="40">
        <v>42598</v>
      </c>
    </row>
    <row r="2242" spans="1:2">
      <c r="A2242" s="35">
        <v>42629</v>
      </c>
      <c r="B2242" s="40">
        <v>22204</v>
      </c>
    </row>
    <row r="2243" spans="1:2">
      <c r="A2243" s="35">
        <v>42630</v>
      </c>
      <c r="B2243" s="40">
        <v>27548</v>
      </c>
    </row>
    <row r="2244" spans="1:2">
      <c r="A2244" s="35">
        <v>42631</v>
      </c>
      <c r="B2244" s="40">
        <v>29830</v>
      </c>
    </row>
    <row r="2245" spans="1:2">
      <c r="A2245" s="35">
        <v>42632</v>
      </c>
      <c r="B2245" s="40">
        <v>33401</v>
      </c>
    </row>
    <row r="2246" spans="1:2">
      <c r="A2246" s="35">
        <v>42633</v>
      </c>
      <c r="B2246" s="40">
        <v>37658</v>
      </c>
    </row>
    <row r="2247" spans="1:2">
      <c r="A2247" s="35">
        <v>42634</v>
      </c>
      <c r="B2247" s="40">
        <v>40646</v>
      </c>
    </row>
    <row r="2248" spans="1:2">
      <c r="A2248" s="35">
        <v>42635</v>
      </c>
      <c r="B2248" s="40">
        <v>38411</v>
      </c>
    </row>
    <row r="2249" spans="1:2">
      <c r="A2249" s="35">
        <v>42636</v>
      </c>
      <c r="B2249" s="40">
        <v>38963</v>
      </c>
    </row>
    <row r="2250" spans="1:2">
      <c r="A2250" s="35">
        <v>42637</v>
      </c>
      <c r="B2250" s="40">
        <v>36243</v>
      </c>
    </row>
    <row r="2251" spans="1:2">
      <c r="A2251" s="35">
        <v>42638</v>
      </c>
      <c r="B2251" s="40">
        <v>30015</v>
      </c>
    </row>
    <row r="2252" spans="1:2">
      <c r="A2252" s="35">
        <v>42639</v>
      </c>
      <c r="B2252" s="40">
        <v>35059</v>
      </c>
    </row>
    <row r="2253" spans="1:2">
      <c r="A2253" s="35">
        <v>42640</v>
      </c>
      <c r="B2253" s="40">
        <v>36094</v>
      </c>
    </row>
    <row r="2254" spans="1:2">
      <c r="A2254" s="35">
        <v>42641</v>
      </c>
      <c r="B2254" s="40">
        <v>38893</v>
      </c>
    </row>
    <row r="2255" spans="1:2">
      <c r="A2255" s="35">
        <v>42642</v>
      </c>
      <c r="B2255" s="40">
        <v>34840</v>
      </c>
    </row>
    <row r="2256" spans="1:2">
      <c r="A2256" s="35">
        <v>42643</v>
      </c>
      <c r="B2256" s="40">
        <v>34140</v>
      </c>
    </row>
    <row r="2257" spans="1:2">
      <c r="A2257" s="35">
        <v>42644</v>
      </c>
      <c r="B2257" s="40">
        <v>17832</v>
      </c>
    </row>
    <row r="2258" spans="1:2">
      <c r="A2258" s="35">
        <v>42645</v>
      </c>
      <c r="B2258" s="40">
        <v>27335</v>
      </c>
    </row>
    <row r="2259" spans="1:2">
      <c r="A2259" s="35">
        <v>42646</v>
      </c>
      <c r="B2259" s="40">
        <v>35892</v>
      </c>
    </row>
    <row r="2260" spans="1:2">
      <c r="A2260" s="35">
        <v>42647</v>
      </c>
      <c r="B2260" s="40">
        <v>37162</v>
      </c>
    </row>
    <row r="2261" spans="1:2">
      <c r="A2261" s="35">
        <v>42648</v>
      </c>
      <c r="B2261" s="40">
        <v>36314</v>
      </c>
    </row>
    <row r="2262" spans="1:2">
      <c r="A2262" s="35">
        <v>42649</v>
      </c>
      <c r="B2262" s="40">
        <v>35332</v>
      </c>
    </row>
    <row r="2263" spans="1:2">
      <c r="A2263" s="35">
        <v>42650</v>
      </c>
      <c r="B2263" s="40">
        <v>33361</v>
      </c>
    </row>
    <row r="2264" spans="1:2">
      <c r="A2264" s="35">
        <v>42651</v>
      </c>
      <c r="B2264" s="40">
        <v>27236</v>
      </c>
    </row>
    <row r="2265" spans="1:2">
      <c r="A2265" s="35">
        <v>42652</v>
      </c>
      <c r="B2265" s="40">
        <v>25390</v>
      </c>
    </row>
    <row r="2266" spans="1:2">
      <c r="A2266" s="35">
        <v>42653</v>
      </c>
      <c r="B2266" s="40">
        <v>33045</v>
      </c>
    </row>
    <row r="2267" spans="1:2">
      <c r="A2267" s="35">
        <v>42654</v>
      </c>
      <c r="B2267" s="40">
        <v>35254</v>
      </c>
    </row>
    <row r="2268" spans="1:2">
      <c r="A2268" s="35">
        <v>42655</v>
      </c>
      <c r="B2268" s="40">
        <v>32552</v>
      </c>
    </row>
    <row r="2269" spans="1:2">
      <c r="A2269" s="35">
        <v>42656</v>
      </c>
      <c r="B2269" s="40">
        <v>30762</v>
      </c>
    </row>
    <row r="2270" spans="1:2">
      <c r="A2270" s="35">
        <v>42657</v>
      </c>
      <c r="B2270" s="40">
        <v>32637</v>
      </c>
    </row>
    <row r="2271" spans="1:2">
      <c r="A2271" s="35">
        <v>42658</v>
      </c>
      <c r="B2271" s="40">
        <v>23773</v>
      </c>
    </row>
    <row r="2272" spans="1:2">
      <c r="A2272" s="35">
        <v>42659</v>
      </c>
      <c r="B2272" s="40">
        <v>18685</v>
      </c>
    </row>
    <row r="2273" spans="1:2">
      <c r="A2273" s="35">
        <v>42660</v>
      </c>
      <c r="B2273" s="40">
        <v>29007</v>
      </c>
    </row>
    <row r="2274" spans="1:2">
      <c r="A2274" s="35">
        <v>42661</v>
      </c>
      <c r="B2274" s="40">
        <v>33062</v>
      </c>
    </row>
    <row r="2275" spans="1:2">
      <c r="A2275" s="35">
        <v>42662</v>
      </c>
      <c r="B2275" s="40">
        <v>33953</v>
      </c>
    </row>
    <row r="2276" spans="1:2">
      <c r="A2276" s="35">
        <v>42663</v>
      </c>
      <c r="B2276" s="40">
        <v>32624</v>
      </c>
    </row>
    <row r="2277" spans="1:2">
      <c r="A2277" s="35">
        <v>42664</v>
      </c>
      <c r="B2277" s="40">
        <v>30838</v>
      </c>
    </row>
    <row r="2278" spans="1:2">
      <c r="A2278" s="35">
        <v>42665</v>
      </c>
      <c r="B2278" s="40">
        <v>26322</v>
      </c>
    </row>
    <row r="2279" spans="1:2">
      <c r="A2279" s="35">
        <v>42666</v>
      </c>
      <c r="B2279" s="40">
        <v>23812</v>
      </c>
    </row>
    <row r="2280" spans="1:2">
      <c r="A2280" s="35">
        <v>42667</v>
      </c>
      <c r="B2280" s="40">
        <v>30329</v>
      </c>
    </row>
    <row r="2281" spans="1:2">
      <c r="A2281" s="35">
        <v>42668</v>
      </c>
      <c r="B2281" s="40">
        <v>33313</v>
      </c>
    </row>
    <row r="2282" spans="1:2">
      <c r="A2282" s="35">
        <v>42669</v>
      </c>
      <c r="B2282" s="40">
        <v>34322</v>
      </c>
    </row>
    <row r="2283" spans="1:2">
      <c r="A2283" s="35">
        <v>42670</v>
      </c>
      <c r="B2283" s="40">
        <v>34203</v>
      </c>
    </row>
    <row r="2284" spans="1:2">
      <c r="A2284" s="35">
        <v>42671</v>
      </c>
      <c r="B2284" s="40">
        <v>33769</v>
      </c>
    </row>
    <row r="2285" spans="1:2">
      <c r="A2285" s="35">
        <v>42672</v>
      </c>
      <c r="B2285" s="40">
        <v>28114</v>
      </c>
    </row>
    <row r="2286" spans="1:2">
      <c r="A2286" s="35">
        <v>42673</v>
      </c>
      <c r="B2286" s="40">
        <v>24166</v>
      </c>
    </row>
    <row r="2287" spans="1:2">
      <c r="A2287" s="35">
        <v>42674</v>
      </c>
      <c r="B2287" s="40">
        <v>34747</v>
      </c>
    </row>
    <row r="2288" spans="1:2">
      <c r="A2288" s="35">
        <v>42675</v>
      </c>
      <c r="B2288" s="40">
        <v>32334</v>
      </c>
    </row>
    <row r="2289" spans="1:2">
      <c r="A2289" s="35">
        <v>42676</v>
      </c>
      <c r="B2289" s="40">
        <v>32316</v>
      </c>
    </row>
    <row r="2290" spans="1:2">
      <c r="A2290" s="35">
        <v>42677</v>
      </c>
      <c r="B2290" s="40">
        <v>31111</v>
      </c>
    </row>
    <row r="2291" spans="1:2">
      <c r="A2291" s="35">
        <v>42678</v>
      </c>
      <c r="B2291" s="40">
        <v>22143</v>
      </c>
    </row>
    <row r="2292" spans="1:2">
      <c r="A2292" s="35">
        <v>42679</v>
      </c>
      <c r="B2292" s="40">
        <v>19649</v>
      </c>
    </row>
    <row r="2293" spans="1:2">
      <c r="A2293" s="35">
        <v>42680</v>
      </c>
      <c r="B2293" s="40">
        <v>13576</v>
      </c>
    </row>
    <row r="2294" spans="1:2">
      <c r="A2294" s="35">
        <v>42681</v>
      </c>
      <c r="B2294" s="40">
        <v>17329</v>
      </c>
    </row>
    <row r="2295" spans="1:2">
      <c r="A2295" s="35">
        <v>42682</v>
      </c>
      <c r="B2295" s="40">
        <v>26382</v>
      </c>
    </row>
    <row r="2296" spans="1:2">
      <c r="A2296" s="35">
        <v>42683</v>
      </c>
      <c r="B2296" s="40">
        <v>18878</v>
      </c>
    </row>
    <row r="2297" spans="1:2">
      <c r="A2297" s="35">
        <v>42684</v>
      </c>
      <c r="B2297" s="40">
        <v>26075</v>
      </c>
    </row>
    <row r="2298" spans="1:2">
      <c r="A2298" s="35">
        <v>42685</v>
      </c>
      <c r="B2298" s="40">
        <v>28088</v>
      </c>
    </row>
    <row r="2299" spans="1:2">
      <c r="A2299" s="35">
        <v>42686</v>
      </c>
      <c r="B2299" s="40">
        <v>9709</v>
      </c>
    </row>
    <row r="2300" spans="1:2">
      <c r="A2300" s="35">
        <v>42687</v>
      </c>
      <c r="B2300" s="40">
        <v>19258</v>
      </c>
    </row>
    <row r="2301" spans="1:2">
      <c r="A2301" s="35">
        <v>42688</v>
      </c>
      <c r="B2301" s="40">
        <v>24824</v>
      </c>
    </row>
    <row r="2302" spans="1:2">
      <c r="A2302" s="35">
        <v>42689</v>
      </c>
      <c r="B2302" s="40">
        <v>28810</v>
      </c>
    </row>
    <row r="2303" spans="1:2">
      <c r="A2303" s="35">
        <v>42690</v>
      </c>
      <c r="B2303" s="40">
        <v>27646</v>
      </c>
    </row>
    <row r="2304" spans="1:2">
      <c r="A2304" s="35">
        <v>42691</v>
      </c>
      <c r="B2304" s="40">
        <v>27692</v>
      </c>
    </row>
    <row r="2305" spans="1:2">
      <c r="A2305" s="35">
        <v>42692</v>
      </c>
      <c r="B2305" s="40">
        <v>26884</v>
      </c>
    </row>
    <row r="2306" spans="1:2">
      <c r="A2306" s="35">
        <v>42693</v>
      </c>
      <c r="B2306" s="40">
        <v>18288</v>
      </c>
    </row>
    <row r="2307" spans="1:2">
      <c r="A2307" s="35">
        <v>42694</v>
      </c>
      <c r="B2307" s="40">
        <v>10704</v>
      </c>
    </row>
    <row r="2308" spans="1:2">
      <c r="A2308" s="35">
        <v>42695</v>
      </c>
      <c r="B2308" s="40">
        <v>19374</v>
      </c>
    </row>
    <row r="2309" spans="1:2">
      <c r="A2309" s="35">
        <v>42696</v>
      </c>
      <c r="B2309" s="40">
        <v>27723</v>
      </c>
    </row>
    <row r="2310" spans="1:2">
      <c r="A2310" s="35">
        <v>42697</v>
      </c>
      <c r="B2310" s="40">
        <v>29047</v>
      </c>
    </row>
    <row r="2311" spans="1:2">
      <c r="A2311" s="35">
        <v>42698</v>
      </c>
      <c r="B2311" s="40">
        <v>28091</v>
      </c>
    </row>
    <row r="2312" spans="1:2">
      <c r="A2312" s="35">
        <v>42699</v>
      </c>
      <c r="B2312" s="40">
        <v>27692</v>
      </c>
    </row>
    <row r="2313" spans="1:2">
      <c r="A2313" s="35">
        <v>42700</v>
      </c>
      <c r="B2313" s="40">
        <v>19805</v>
      </c>
    </row>
    <row r="2314" spans="1:2">
      <c r="A2314" s="35">
        <v>42701</v>
      </c>
      <c r="B2314" s="40">
        <v>15628</v>
      </c>
    </row>
    <row r="2315" spans="1:2">
      <c r="A2315" s="35">
        <v>42702</v>
      </c>
      <c r="B2315" s="40">
        <v>26980</v>
      </c>
    </row>
    <row r="2316" spans="1:2">
      <c r="A2316" s="35">
        <v>42703</v>
      </c>
      <c r="B2316" s="40">
        <v>27847</v>
      </c>
    </row>
    <row r="2317" spans="1:2">
      <c r="A2317" s="35">
        <v>42704</v>
      </c>
      <c r="B2317" s="40">
        <v>27119</v>
      </c>
    </row>
    <row r="2318" spans="1:2">
      <c r="A2318" s="35">
        <v>42705</v>
      </c>
      <c r="B2318" s="40">
        <v>26431</v>
      </c>
    </row>
    <row r="2319" spans="1:2">
      <c r="A2319" s="35">
        <v>42706</v>
      </c>
      <c r="B2319" s="40">
        <v>26223</v>
      </c>
    </row>
    <row r="2320" spans="1:2">
      <c r="A2320" s="35">
        <v>42707</v>
      </c>
      <c r="B2320" s="40">
        <v>18120</v>
      </c>
    </row>
    <row r="2321" spans="1:2">
      <c r="A2321" s="35">
        <v>42708</v>
      </c>
      <c r="B2321" s="40">
        <v>15448</v>
      </c>
    </row>
    <row r="2322" spans="1:2">
      <c r="A2322" s="35">
        <v>42709</v>
      </c>
      <c r="B2322" s="40">
        <v>26456</v>
      </c>
    </row>
    <row r="2323" spans="1:2">
      <c r="A2323" s="35">
        <v>42710</v>
      </c>
      <c r="B2323" s="40">
        <v>28347</v>
      </c>
    </row>
    <row r="2324" spans="1:2">
      <c r="A2324" s="35">
        <v>42711</v>
      </c>
      <c r="B2324" s="40">
        <v>29735</v>
      </c>
    </row>
    <row r="2325" spans="1:2">
      <c r="A2325" s="35">
        <v>42712</v>
      </c>
      <c r="B2325" s="40">
        <v>28632</v>
      </c>
    </row>
    <row r="2326" spans="1:2">
      <c r="A2326" s="35">
        <v>42713</v>
      </c>
      <c r="B2326" s="40">
        <v>30076</v>
      </c>
    </row>
    <row r="2327" spans="1:2">
      <c r="A2327" s="35">
        <v>42714</v>
      </c>
      <c r="B2327" s="40">
        <v>15054</v>
      </c>
    </row>
    <row r="2328" spans="1:2">
      <c r="A2328" s="35">
        <v>42715</v>
      </c>
      <c r="B2328" s="40">
        <v>17713</v>
      </c>
    </row>
    <row r="2329" spans="1:2">
      <c r="A2329" s="35">
        <v>42716</v>
      </c>
      <c r="B2329" s="40">
        <v>25476</v>
      </c>
    </row>
    <row r="2330" spans="1:2">
      <c r="A2330" s="35">
        <v>42717</v>
      </c>
      <c r="B2330" s="40">
        <v>26747</v>
      </c>
    </row>
    <row r="2331" spans="1:2">
      <c r="A2331" s="35">
        <v>42718</v>
      </c>
      <c r="B2331" s="40">
        <v>29130</v>
      </c>
    </row>
    <row r="2332" spans="1:2">
      <c r="A2332" s="35">
        <v>42719</v>
      </c>
      <c r="B2332" s="40">
        <v>28449</v>
      </c>
    </row>
    <row r="2333" spans="1:2">
      <c r="A2333" s="35">
        <v>42720</v>
      </c>
      <c r="B2333" s="40">
        <v>27926</v>
      </c>
    </row>
    <row r="2334" spans="1:2">
      <c r="A2334" s="35">
        <v>42721</v>
      </c>
      <c r="B2334" s="40">
        <v>17473</v>
      </c>
    </row>
    <row r="2335" spans="1:2">
      <c r="A2335" s="35">
        <v>42722</v>
      </c>
      <c r="B2335" s="40">
        <v>15152</v>
      </c>
    </row>
    <row r="2336" spans="1:2">
      <c r="A2336" s="35">
        <v>42723</v>
      </c>
      <c r="B2336" s="40">
        <v>23736</v>
      </c>
    </row>
    <row r="2337" spans="1:2">
      <c r="A2337" s="35">
        <v>42724</v>
      </c>
      <c r="B2337" s="40">
        <v>25106</v>
      </c>
    </row>
    <row r="2338" spans="1:2">
      <c r="A2338" s="35">
        <v>42725</v>
      </c>
      <c r="B2338" s="40">
        <v>23329</v>
      </c>
    </row>
    <row r="2339" spans="1:2">
      <c r="A2339" s="35">
        <v>42726</v>
      </c>
      <c r="B2339" s="40">
        <v>21659</v>
      </c>
    </row>
    <row r="2340" spans="1:2">
      <c r="A2340" s="35">
        <v>42727</v>
      </c>
      <c r="B2340" s="40">
        <v>14534</v>
      </c>
    </row>
    <row r="2341" spans="1:2">
      <c r="A2341" s="35">
        <v>42728</v>
      </c>
      <c r="B2341" s="40">
        <v>7978</v>
      </c>
    </row>
    <row r="2342" spans="1:2">
      <c r="A2342" s="35">
        <v>42729</v>
      </c>
      <c r="B2342" s="40">
        <v>37401</v>
      </c>
    </row>
    <row r="2343" spans="1:2">
      <c r="A2343" s="35">
        <v>42730</v>
      </c>
      <c r="B2343" s="40">
        <v>11637</v>
      </c>
    </row>
    <row r="2344" spans="1:2">
      <c r="A2344" s="35">
        <v>42731</v>
      </c>
      <c r="B2344" s="40">
        <v>11003</v>
      </c>
    </row>
    <row r="2345" spans="1:2">
      <c r="A2345" s="35">
        <v>42732</v>
      </c>
      <c r="B2345" s="40">
        <v>12530</v>
      </c>
    </row>
    <row r="2346" spans="1:2">
      <c r="A2346" s="35">
        <v>42733</v>
      </c>
      <c r="B2346" s="40">
        <v>14206</v>
      </c>
    </row>
    <row r="2347" spans="1:2">
      <c r="A2347" s="35">
        <v>42734</v>
      </c>
      <c r="B2347" s="40">
        <v>11684</v>
      </c>
    </row>
    <row r="2348" spans="1:2">
      <c r="A2348" s="35">
        <v>42735</v>
      </c>
      <c r="B2348" s="40">
        <v>11584</v>
      </c>
    </row>
    <row r="2349" spans="1:2">
      <c r="A2349" s="35">
        <v>42736</v>
      </c>
      <c r="B2349" s="40">
        <v>6534</v>
      </c>
    </row>
    <row r="2350" spans="1:2">
      <c r="A2350" s="35">
        <v>42737</v>
      </c>
      <c r="B2350" s="40">
        <v>11954</v>
      </c>
    </row>
    <row r="2351" spans="1:2">
      <c r="A2351" s="35">
        <v>42738</v>
      </c>
      <c r="B2351" s="40">
        <v>19622</v>
      </c>
    </row>
    <row r="2352" spans="1:2">
      <c r="A2352" s="35">
        <v>42739</v>
      </c>
      <c r="B2352" s="40">
        <v>22122</v>
      </c>
    </row>
    <row r="2353" spans="1:2">
      <c r="A2353" s="35">
        <v>42740</v>
      </c>
      <c r="B2353" s="40">
        <v>23580</v>
      </c>
    </row>
    <row r="2354" spans="1:2">
      <c r="A2354" s="35">
        <v>42741</v>
      </c>
      <c r="B2354" s="40">
        <v>18973</v>
      </c>
    </row>
    <row r="2355" spans="1:2">
      <c r="A2355" s="35">
        <v>42742</v>
      </c>
      <c r="B2355" s="40">
        <v>13879</v>
      </c>
    </row>
    <row r="2356" spans="1:2">
      <c r="A2356" s="35">
        <v>42743</v>
      </c>
      <c r="B2356" s="40">
        <v>13506</v>
      </c>
    </row>
    <row r="2357" spans="1:2">
      <c r="A2357" s="35">
        <v>42744</v>
      </c>
      <c r="B2357" s="40">
        <v>38042</v>
      </c>
    </row>
    <row r="2358" spans="1:2">
      <c r="A2358" s="35">
        <v>42745</v>
      </c>
      <c r="B2358" s="40">
        <v>28106</v>
      </c>
    </row>
    <row r="2359" spans="1:2">
      <c r="A2359" s="35">
        <v>42746</v>
      </c>
      <c r="B2359" s="40">
        <v>28270</v>
      </c>
    </row>
    <row r="2360" spans="1:2">
      <c r="A2360" s="35">
        <v>42747</v>
      </c>
      <c r="B2360" s="40">
        <v>17109</v>
      </c>
    </row>
    <row r="2361" spans="1:2">
      <c r="A2361" s="35">
        <v>42748</v>
      </c>
      <c r="B2361" s="40">
        <v>20963</v>
      </c>
    </row>
    <row r="2362" spans="1:2">
      <c r="A2362" s="35">
        <v>42749</v>
      </c>
      <c r="B2362" s="40">
        <v>13766</v>
      </c>
    </row>
    <row r="2363" spans="1:2">
      <c r="A2363" s="35">
        <v>42750</v>
      </c>
      <c r="B2363" s="40">
        <v>6752</v>
      </c>
    </row>
    <row r="2364" spans="1:2">
      <c r="A2364" s="35">
        <v>42751</v>
      </c>
      <c r="B2364" s="40">
        <v>19230</v>
      </c>
    </row>
    <row r="2365" spans="1:2">
      <c r="A2365" s="35">
        <v>42752</v>
      </c>
      <c r="B2365" s="40">
        <v>27281</v>
      </c>
    </row>
    <row r="2366" spans="1:2">
      <c r="A2366" s="35">
        <v>42753</v>
      </c>
      <c r="B2366" s="40">
        <v>27194</v>
      </c>
    </row>
    <row r="2367" spans="1:2">
      <c r="A2367" s="35">
        <v>42754</v>
      </c>
      <c r="B2367" s="40">
        <v>26826</v>
      </c>
    </row>
    <row r="2368" spans="1:2">
      <c r="A2368" s="35">
        <v>42755</v>
      </c>
      <c r="B2368" s="40">
        <v>25125</v>
      </c>
    </row>
    <row r="2369" spans="1:2">
      <c r="A2369" s="35">
        <v>42756</v>
      </c>
      <c r="B2369" s="40">
        <v>17552</v>
      </c>
    </row>
    <row r="2370" spans="1:2">
      <c r="A2370" s="35">
        <v>42757</v>
      </c>
      <c r="B2370" s="40">
        <v>15628</v>
      </c>
    </row>
    <row r="2371" spans="1:2">
      <c r="A2371" s="35">
        <v>42758</v>
      </c>
      <c r="B2371" s="40">
        <v>23280</v>
      </c>
    </row>
    <row r="2372" spans="1:2">
      <c r="A2372" s="35">
        <v>42759</v>
      </c>
      <c r="B2372" s="40">
        <v>26611</v>
      </c>
    </row>
    <row r="2373" spans="1:2">
      <c r="A2373" s="35">
        <v>42760</v>
      </c>
      <c r="B2373" s="40">
        <v>25175</v>
      </c>
    </row>
    <row r="2374" spans="1:2">
      <c r="A2374" s="35">
        <v>42761</v>
      </c>
      <c r="B2374" s="40">
        <v>23831</v>
      </c>
    </row>
    <row r="2375" spans="1:2">
      <c r="A2375" s="35">
        <v>42762</v>
      </c>
      <c r="B2375" s="40">
        <v>23387</v>
      </c>
    </row>
    <row r="2376" spans="1:2">
      <c r="A2376" s="35">
        <v>42763</v>
      </c>
      <c r="B2376" s="40">
        <v>17523</v>
      </c>
    </row>
    <row r="2377" spans="1:2">
      <c r="A2377" s="35">
        <v>42764</v>
      </c>
      <c r="B2377" s="40">
        <v>9078</v>
      </c>
    </row>
    <row r="2378" spans="1:2">
      <c r="A2378" s="35">
        <v>42765</v>
      </c>
      <c r="B2378" s="40">
        <v>24969</v>
      </c>
    </row>
    <row r="2379" spans="1:2">
      <c r="A2379" s="35">
        <v>42766</v>
      </c>
      <c r="B2379" s="40">
        <v>22623</v>
      </c>
    </row>
    <row r="2380" spans="1:2">
      <c r="A2380" s="35">
        <v>42767</v>
      </c>
      <c r="B2380" s="40">
        <v>23181</v>
      </c>
    </row>
    <row r="2381" spans="1:2">
      <c r="A2381" s="35">
        <v>42768</v>
      </c>
      <c r="B2381" s="40">
        <v>25601</v>
      </c>
    </row>
    <row r="2382" spans="1:2">
      <c r="A2382" s="35">
        <v>42769</v>
      </c>
      <c r="B2382" s="40">
        <v>23231</v>
      </c>
    </row>
    <row r="2383" spans="1:2">
      <c r="A2383" s="35">
        <v>42770</v>
      </c>
      <c r="B2383" s="40">
        <v>17324</v>
      </c>
    </row>
    <row r="2384" spans="1:2">
      <c r="A2384" s="35">
        <v>42771</v>
      </c>
      <c r="B2384" s="40">
        <v>14570</v>
      </c>
    </row>
    <row r="2385" spans="1:2">
      <c r="A2385" s="35">
        <v>42772</v>
      </c>
      <c r="B2385" s="40">
        <v>24312</v>
      </c>
    </row>
    <row r="2386" spans="1:2">
      <c r="A2386" s="35">
        <v>42773</v>
      </c>
      <c r="B2386" s="40">
        <v>27156</v>
      </c>
    </row>
    <row r="2387" spans="1:2">
      <c r="A2387" s="35">
        <v>42774</v>
      </c>
      <c r="B2387" s="40">
        <v>25770</v>
      </c>
    </row>
    <row r="2388" spans="1:2">
      <c r="A2388" s="35">
        <v>42775</v>
      </c>
      <c r="B2388" s="40">
        <v>22900</v>
      </c>
    </row>
    <row r="2389" spans="1:2">
      <c r="A2389" s="35">
        <v>42776</v>
      </c>
      <c r="B2389" s="40">
        <v>18673</v>
      </c>
    </row>
    <row r="2390" spans="1:2">
      <c r="A2390" s="35">
        <v>42777</v>
      </c>
      <c r="B2390" s="40">
        <v>9394</v>
      </c>
    </row>
    <row r="2391" spans="1:2">
      <c r="A2391" s="35">
        <v>42778</v>
      </c>
      <c r="B2391" s="40">
        <v>10272</v>
      </c>
    </row>
    <row r="2392" spans="1:2">
      <c r="A2392" s="35">
        <v>42779</v>
      </c>
      <c r="B2392" s="40">
        <v>24159</v>
      </c>
    </row>
    <row r="2393" spans="1:2">
      <c r="A2393" s="35">
        <v>42780</v>
      </c>
      <c r="B2393" s="40">
        <v>26649</v>
      </c>
    </row>
    <row r="2394" spans="1:2">
      <c r="A2394" s="35">
        <v>42781</v>
      </c>
      <c r="B2394" s="40">
        <v>24330</v>
      </c>
    </row>
    <row r="2395" spans="1:2">
      <c r="A2395" s="35">
        <v>42782</v>
      </c>
      <c r="B2395" s="40">
        <v>26649</v>
      </c>
    </row>
    <row r="2396" spans="1:2">
      <c r="A2396" s="35">
        <v>42783</v>
      </c>
      <c r="B2396" s="40">
        <v>25883</v>
      </c>
    </row>
    <row r="2397" spans="1:2">
      <c r="A2397" s="35">
        <v>42784</v>
      </c>
      <c r="B2397" s="40">
        <v>21292</v>
      </c>
    </row>
    <row r="2398" spans="1:2">
      <c r="A2398" s="35">
        <v>42785</v>
      </c>
      <c r="B2398" s="40">
        <v>19169</v>
      </c>
    </row>
    <row r="2399" spans="1:2">
      <c r="A2399" s="35">
        <v>42786</v>
      </c>
      <c r="B2399" s="40">
        <v>28665</v>
      </c>
    </row>
    <row r="2400" spans="1:2">
      <c r="A2400" s="35">
        <v>42787</v>
      </c>
      <c r="B2400" s="40">
        <v>28929</v>
      </c>
    </row>
    <row r="2401" spans="1:2">
      <c r="A2401" s="35">
        <v>42788</v>
      </c>
      <c r="B2401" s="40">
        <v>27290</v>
      </c>
    </row>
    <row r="2402" spans="1:2">
      <c r="A2402" s="35">
        <v>42789</v>
      </c>
      <c r="B2402" s="40">
        <v>22520</v>
      </c>
    </row>
    <row r="2403" spans="1:2">
      <c r="A2403" s="35">
        <v>42790</v>
      </c>
      <c r="B2403" s="40">
        <v>26832</v>
      </c>
    </row>
    <row r="2404" spans="1:2">
      <c r="A2404" s="35">
        <v>42791</v>
      </c>
      <c r="B2404" s="40">
        <v>14132</v>
      </c>
    </row>
    <row r="2405" spans="1:2">
      <c r="A2405" s="35">
        <v>42792</v>
      </c>
      <c r="B2405" s="40">
        <v>14911</v>
      </c>
    </row>
    <row r="2406" spans="1:2">
      <c r="A2406" s="35">
        <v>42793</v>
      </c>
      <c r="B2406" s="40">
        <v>20001</v>
      </c>
    </row>
    <row r="2407" spans="1:2">
      <c r="A2407" s="35">
        <v>42794</v>
      </c>
      <c r="B2407" s="40">
        <v>24755</v>
      </c>
    </row>
    <row r="2408" spans="1:2">
      <c r="A2408" s="35">
        <v>42795</v>
      </c>
      <c r="B2408" s="40">
        <v>24746</v>
      </c>
    </row>
    <row r="2409" spans="1:2">
      <c r="A2409" s="35">
        <v>42796</v>
      </c>
      <c r="B2409" s="40">
        <v>26938</v>
      </c>
    </row>
    <row r="2410" spans="1:2">
      <c r="A2410" s="35">
        <v>42797</v>
      </c>
      <c r="B2410" s="40">
        <v>22914</v>
      </c>
    </row>
    <row r="2411" spans="1:2">
      <c r="A2411" s="35">
        <v>42798</v>
      </c>
      <c r="B2411" s="40">
        <v>21546</v>
      </c>
    </row>
    <row r="2412" spans="1:2">
      <c r="A2412" s="35">
        <v>42799</v>
      </c>
      <c r="B2412" s="40">
        <v>10593</v>
      </c>
    </row>
    <row r="2413" spans="1:2">
      <c r="A2413" s="35">
        <v>42800</v>
      </c>
      <c r="B2413" s="40">
        <v>26917</v>
      </c>
    </row>
    <row r="2414" spans="1:2">
      <c r="A2414" s="35">
        <v>42801</v>
      </c>
      <c r="B2414" s="40">
        <v>29174</v>
      </c>
    </row>
    <row r="2415" spans="1:2">
      <c r="A2415" s="35">
        <v>42802</v>
      </c>
      <c r="B2415" s="40">
        <v>24440</v>
      </c>
    </row>
    <row r="2416" spans="1:2">
      <c r="A2416" s="35">
        <v>42803</v>
      </c>
      <c r="B2416" s="40">
        <v>31113</v>
      </c>
    </row>
    <row r="2417" spans="1:2">
      <c r="A2417" s="35">
        <v>42804</v>
      </c>
      <c r="B2417" s="40">
        <v>28126</v>
      </c>
    </row>
    <row r="2418" spans="1:2">
      <c r="A2418" s="35">
        <v>42805</v>
      </c>
      <c r="B2418" s="40">
        <v>30560</v>
      </c>
    </row>
    <row r="2419" spans="1:2">
      <c r="A2419" s="35">
        <v>42806</v>
      </c>
      <c r="B2419" s="40">
        <v>15850</v>
      </c>
    </row>
    <row r="2420" spans="1:2">
      <c r="A2420" s="35">
        <v>42807</v>
      </c>
      <c r="B2420" s="40">
        <v>32177</v>
      </c>
    </row>
    <row r="2421" spans="1:2">
      <c r="A2421" s="35">
        <v>42808</v>
      </c>
      <c r="B2421" s="40">
        <v>30857</v>
      </c>
    </row>
    <row r="2422" spans="1:2">
      <c r="A2422" s="35">
        <v>42809</v>
      </c>
      <c r="B2422" s="40">
        <v>34548</v>
      </c>
    </row>
    <row r="2423" spans="1:2">
      <c r="A2423" s="35">
        <v>42810</v>
      </c>
      <c r="B2423" s="40">
        <v>31876</v>
      </c>
    </row>
    <row r="2424" spans="1:2">
      <c r="A2424" s="35">
        <v>42811</v>
      </c>
      <c r="B2424" s="40">
        <v>26481</v>
      </c>
    </row>
    <row r="2425" spans="1:2">
      <c r="A2425" s="35">
        <v>42812</v>
      </c>
      <c r="B2425" s="40">
        <v>7771</v>
      </c>
    </row>
    <row r="2426" spans="1:2">
      <c r="A2426" s="35">
        <v>42813</v>
      </c>
      <c r="B2426" s="40">
        <v>19335</v>
      </c>
    </row>
    <row r="2427" spans="1:2">
      <c r="A2427" s="35">
        <v>42814</v>
      </c>
      <c r="B2427" s="40">
        <v>24145</v>
      </c>
    </row>
    <row r="2428" spans="1:2">
      <c r="A2428" s="35">
        <v>42815</v>
      </c>
      <c r="B2428" s="40">
        <v>30182</v>
      </c>
    </row>
    <row r="2429" spans="1:2">
      <c r="A2429" s="35">
        <v>42816</v>
      </c>
      <c r="B2429" s="40">
        <v>23725</v>
      </c>
    </row>
    <row r="2430" spans="1:2">
      <c r="A2430" s="35">
        <v>42817</v>
      </c>
      <c r="B2430" s="40">
        <v>27639</v>
      </c>
    </row>
    <row r="2431" spans="1:2">
      <c r="A2431" s="35">
        <v>42818</v>
      </c>
      <c r="B2431" s="40">
        <v>27578</v>
      </c>
    </row>
    <row r="2432" spans="1:2">
      <c r="A2432" s="35">
        <v>42819</v>
      </c>
      <c r="B2432" s="40">
        <v>28374</v>
      </c>
    </row>
    <row r="2433" spans="1:2">
      <c r="A2433" s="35">
        <v>42820</v>
      </c>
      <c r="B2433" s="40">
        <v>24090</v>
      </c>
    </row>
    <row r="2434" spans="1:2">
      <c r="A2434" s="35">
        <v>42821</v>
      </c>
      <c r="B2434" s="40">
        <v>30887</v>
      </c>
    </row>
    <row r="2435" spans="1:2">
      <c r="A2435" s="35">
        <v>42822</v>
      </c>
      <c r="B2435" s="40">
        <v>32314</v>
      </c>
    </row>
    <row r="2436" spans="1:2">
      <c r="A2436" s="35">
        <v>42823</v>
      </c>
      <c r="B2436" s="40">
        <v>29907</v>
      </c>
    </row>
    <row r="2437" spans="1:2">
      <c r="A2437" s="35">
        <v>42824</v>
      </c>
      <c r="B2437" s="40">
        <v>34219</v>
      </c>
    </row>
    <row r="2438" spans="1:2">
      <c r="A2438" s="35">
        <v>42825</v>
      </c>
      <c r="B2438" s="40">
        <v>30730</v>
      </c>
    </row>
    <row r="2439" spans="1:2">
      <c r="A2439" s="35">
        <v>42826</v>
      </c>
      <c r="B2439" s="40">
        <v>28237</v>
      </c>
    </row>
    <row r="2440" spans="1:2">
      <c r="A2440" s="35">
        <v>42827</v>
      </c>
      <c r="B2440" s="40">
        <v>31064</v>
      </c>
    </row>
    <row r="2441" spans="1:2">
      <c r="A2441" s="35">
        <v>42828</v>
      </c>
      <c r="B2441" s="40">
        <v>34287</v>
      </c>
    </row>
    <row r="2442" spans="1:2">
      <c r="A2442" s="35">
        <v>42829</v>
      </c>
      <c r="B2442" s="40">
        <v>30887</v>
      </c>
    </row>
    <row r="2443" spans="1:2">
      <c r="A2443" s="35">
        <v>42830</v>
      </c>
      <c r="B2443" s="40">
        <v>33985</v>
      </c>
    </row>
    <row r="2444" spans="1:2">
      <c r="A2444" s="35">
        <v>42831</v>
      </c>
      <c r="B2444" s="40">
        <v>36003</v>
      </c>
    </row>
    <row r="2445" spans="1:2">
      <c r="A2445" s="35">
        <v>42832</v>
      </c>
      <c r="B2445" s="40">
        <v>35434</v>
      </c>
    </row>
    <row r="2446" spans="1:2">
      <c r="A2446" s="35">
        <v>42833</v>
      </c>
      <c r="B2446" s="40">
        <v>38878</v>
      </c>
    </row>
    <row r="2447" spans="1:2">
      <c r="A2447" s="35">
        <v>42834</v>
      </c>
      <c r="B2447" s="40">
        <v>42854</v>
      </c>
    </row>
    <row r="2448" spans="1:2">
      <c r="A2448" s="35">
        <v>42835</v>
      </c>
      <c r="B2448" s="40">
        <v>31158</v>
      </c>
    </row>
    <row r="2449" spans="1:2">
      <c r="A2449" s="35">
        <v>42836</v>
      </c>
      <c r="B2449" s="40">
        <v>35436</v>
      </c>
    </row>
    <row r="2450" spans="1:2">
      <c r="A2450" s="35">
        <v>42837</v>
      </c>
      <c r="B2450" s="40">
        <v>32570</v>
      </c>
    </row>
    <row r="2451" spans="1:2">
      <c r="A2451" s="35">
        <v>42838</v>
      </c>
      <c r="B2451" s="40">
        <v>30343</v>
      </c>
    </row>
    <row r="2452" spans="1:2">
      <c r="A2452" s="35">
        <v>42839</v>
      </c>
      <c r="B2452" s="40">
        <v>22357</v>
      </c>
    </row>
    <row r="2453" spans="1:2">
      <c r="A2453" s="35">
        <v>42840</v>
      </c>
      <c r="B2453" s="40">
        <v>24627</v>
      </c>
    </row>
    <row r="2454" spans="1:2">
      <c r="A2454" s="35">
        <v>42841</v>
      </c>
      <c r="B2454" s="40">
        <v>23090</v>
      </c>
    </row>
    <row r="2455" spans="1:2">
      <c r="A2455" s="35">
        <v>42842</v>
      </c>
      <c r="B2455" s="40">
        <v>20130</v>
      </c>
    </row>
    <row r="2456" spans="1:2">
      <c r="A2456" s="35">
        <v>42843</v>
      </c>
      <c r="B2456" s="40">
        <v>29490</v>
      </c>
    </row>
    <row r="2457" spans="1:2">
      <c r="A2457" s="35">
        <v>42844</v>
      </c>
      <c r="B2457" s="40">
        <v>32500</v>
      </c>
    </row>
    <row r="2458" spans="1:2">
      <c r="A2458" s="35">
        <v>42845</v>
      </c>
      <c r="B2458" s="40">
        <v>33546</v>
      </c>
    </row>
    <row r="2459" spans="1:2">
      <c r="A2459" s="35">
        <v>42846</v>
      </c>
      <c r="B2459" s="40">
        <v>31510</v>
      </c>
    </row>
    <row r="2460" spans="1:2">
      <c r="A2460" s="35">
        <v>42847</v>
      </c>
      <c r="B2460" s="40">
        <v>28323</v>
      </c>
    </row>
    <row r="2461" spans="1:2">
      <c r="A2461" s="35">
        <v>42848</v>
      </c>
      <c r="B2461" s="40">
        <v>28736</v>
      </c>
    </row>
    <row r="2462" spans="1:2">
      <c r="A2462" s="35">
        <v>42849</v>
      </c>
      <c r="B2462" s="40">
        <v>28500</v>
      </c>
    </row>
    <row r="2463" spans="1:2">
      <c r="A2463" s="35">
        <v>42850</v>
      </c>
      <c r="B2463" s="40">
        <v>32383</v>
      </c>
    </row>
    <row r="2464" spans="1:2">
      <c r="A2464" s="35">
        <v>42851</v>
      </c>
      <c r="B2464" s="40">
        <v>28360</v>
      </c>
    </row>
    <row r="2465" spans="1:2">
      <c r="A2465" s="35">
        <v>42852</v>
      </c>
      <c r="B2465" s="40">
        <v>26727</v>
      </c>
    </row>
    <row r="2466" spans="1:2">
      <c r="A2466" s="35">
        <v>42853</v>
      </c>
      <c r="B2466" s="40">
        <v>30390</v>
      </c>
    </row>
    <row r="2467" spans="1:2">
      <c r="A2467" s="35">
        <v>42854</v>
      </c>
      <c r="B2467" s="40">
        <v>28450</v>
      </c>
    </row>
    <row r="2468" spans="1:2">
      <c r="A2468" s="35">
        <v>42855</v>
      </c>
      <c r="B2468" s="40">
        <v>27461</v>
      </c>
    </row>
    <row r="2469" spans="1:2">
      <c r="A2469" s="35">
        <v>42856</v>
      </c>
      <c r="B2469" s="40">
        <v>18493</v>
      </c>
    </row>
    <row r="2470" spans="1:2">
      <c r="A2470" s="35">
        <v>42857</v>
      </c>
      <c r="B2470" s="40">
        <v>32945</v>
      </c>
    </row>
    <row r="2471" spans="1:2">
      <c r="A2471" s="35">
        <v>42858</v>
      </c>
      <c r="B2471" s="40">
        <v>27191</v>
      </c>
    </row>
    <row r="2472" spans="1:2">
      <c r="A2472" s="35">
        <v>42859</v>
      </c>
      <c r="B2472" s="40">
        <v>31200</v>
      </c>
    </row>
    <row r="2473" spans="1:2">
      <c r="A2473" s="35">
        <v>42860</v>
      </c>
      <c r="B2473" s="40">
        <v>31355</v>
      </c>
    </row>
    <row r="2474" spans="1:2">
      <c r="A2474" s="35">
        <v>42861</v>
      </c>
      <c r="B2474" s="40">
        <v>29020</v>
      </c>
    </row>
    <row r="2475" spans="1:2">
      <c r="A2475" s="35">
        <v>42862</v>
      </c>
      <c r="B2475" s="40">
        <v>28491</v>
      </c>
    </row>
    <row r="2476" spans="1:2">
      <c r="A2476" s="35">
        <v>42863</v>
      </c>
      <c r="B2476" s="40">
        <v>30426</v>
      </c>
    </row>
    <row r="2477" spans="1:2">
      <c r="A2477" s="35">
        <v>42864</v>
      </c>
      <c r="B2477" s="40">
        <v>33211</v>
      </c>
    </row>
    <row r="2478" spans="1:2">
      <c r="A2478" s="35">
        <v>42865</v>
      </c>
      <c r="B2478" s="40">
        <v>36305</v>
      </c>
    </row>
    <row r="2479" spans="1:2">
      <c r="A2479" s="35">
        <v>42866</v>
      </c>
      <c r="B2479" s="40">
        <v>33911</v>
      </c>
    </row>
    <row r="2480" spans="1:2">
      <c r="A2480" s="35">
        <v>42867</v>
      </c>
      <c r="B2480" s="40">
        <v>32618</v>
      </c>
    </row>
    <row r="2481" spans="1:2">
      <c r="A2481" s="35">
        <v>42868</v>
      </c>
      <c r="B2481" s="40">
        <v>29539</v>
      </c>
    </row>
    <row r="2482" spans="1:2">
      <c r="A2482" s="35">
        <v>42869</v>
      </c>
      <c r="B2482" s="40">
        <v>30145</v>
      </c>
    </row>
    <row r="2483" spans="1:2">
      <c r="A2483" s="35">
        <v>42870</v>
      </c>
      <c r="B2483" s="40">
        <v>25882</v>
      </c>
    </row>
    <row r="2484" spans="1:2">
      <c r="A2484" s="35">
        <v>42871</v>
      </c>
      <c r="B2484" s="40">
        <v>35964</v>
      </c>
    </row>
    <row r="2485" spans="1:2">
      <c r="A2485" s="35">
        <v>42872</v>
      </c>
      <c r="B2485" s="40">
        <v>18926</v>
      </c>
    </row>
    <row r="2486" spans="1:2">
      <c r="A2486" s="35">
        <v>42873</v>
      </c>
      <c r="B2486" s="40">
        <v>23268</v>
      </c>
    </row>
    <row r="2487" spans="1:2">
      <c r="A2487" s="35">
        <v>42874</v>
      </c>
      <c r="B2487" s="40">
        <v>28730</v>
      </c>
    </row>
    <row r="2488" spans="1:2">
      <c r="A2488" s="35">
        <v>42875</v>
      </c>
      <c r="B2488" s="40">
        <v>26825</v>
      </c>
    </row>
    <row r="2489" spans="1:2">
      <c r="A2489" s="35">
        <v>42876</v>
      </c>
      <c r="B2489" s="40">
        <v>33728</v>
      </c>
    </row>
    <row r="2490" spans="1:2">
      <c r="A2490" s="35">
        <v>42877</v>
      </c>
      <c r="B2490" s="40">
        <v>40021</v>
      </c>
    </row>
    <row r="2491" spans="1:2">
      <c r="A2491" s="35">
        <v>42878</v>
      </c>
      <c r="B2491" s="40">
        <v>39259</v>
      </c>
    </row>
    <row r="2492" spans="1:2">
      <c r="A2492" s="35">
        <v>42879</v>
      </c>
      <c r="B2492" s="40">
        <v>41644</v>
      </c>
    </row>
    <row r="2493" spans="1:2">
      <c r="A2493" s="35">
        <v>42880</v>
      </c>
      <c r="B2493" s="40">
        <v>43528</v>
      </c>
    </row>
    <row r="2494" spans="1:2">
      <c r="A2494" s="35">
        <v>42881</v>
      </c>
      <c r="B2494" s="40">
        <v>43701</v>
      </c>
    </row>
    <row r="2495" spans="1:2">
      <c r="A2495" s="35">
        <v>42882</v>
      </c>
      <c r="B2495" s="40">
        <v>35354</v>
      </c>
    </row>
    <row r="2496" spans="1:2">
      <c r="A2496" s="35">
        <v>42883</v>
      </c>
      <c r="B2496" s="40">
        <v>27909</v>
      </c>
    </row>
    <row r="2497" spans="1:2">
      <c r="A2497" s="35">
        <v>42884</v>
      </c>
      <c r="B2497" s="40">
        <v>26476</v>
      </c>
    </row>
    <row r="2498" spans="1:2">
      <c r="A2498" s="35">
        <v>42885</v>
      </c>
      <c r="B2498" s="40">
        <v>37517</v>
      </c>
    </row>
    <row r="2499" spans="1:2">
      <c r="A2499" s="35">
        <v>42886</v>
      </c>
      <c r="B2499" s="40">
        <v>39019</v>
      </c>
    </row>
    <row r="2500" spans="1:2">
      <c r="A2500" s="35">
        <v>42887</v>
      </c>
      <c r="B2500" s="40">
        <v>42514</v>
      </c>
    </row>
    <row r="2501" spans="1:2">
      <c r="A2501" s="35">
        <v>42888</v>
      </c>
      <c r="B2501" s="40">
        <v>34459</v>
      </c>
    </row>
    <row r="2502" spans="1:2">
      <c r="A2502" s="35">
        <v>42889</v>
      </c>
      <c r="B2502" s="40">
        <v>38635</v>
      </c>
    </row>
    <row r="2503" spans="1:2">
      <c r="A2503" s="35">
        <v>42890</v>
      </c>
      <c r="B2503" s="40">
        <v>30840</v>
      </c>
    </row>
    <row r="2504" spans="1:2">
      <c r="A2504" s="35">
        <v>42891</v>
      </c>
      <c r="B2504" s="40">
        <v>30846</v>
      </c>
    </row>
    <row r="2505" spans="1:2">
      <c r="A2505" s="35">
        <v>42892</v>
      </c>
      <c r="B2505" s="40">
        <v>17387</v>
      </c>
    </row>
    <row r="2506" spans="1:2">
      <c r="A2506" s="35">
        <v>42893</v>
      </c>
      <c r="B2506" s="40">
        <v>34819</v>
      </c>
    </row>
    <row r="2507" spans="1:2">
      <c r="A2507" s="35">
        <v>42894</v>
      </c>
      <c r="B2507" s="40">
        <v>32751</v>
      </c>
    </row>
    <row r="2508" spans="1:2">
      <c r="A2508" s="35">
        <v>42895</v>
      </c>
      <c r="B2508" s="40">
        <v>33705</v>
      </c>
    </row>
    <row r="2509" spans="1:2">
      <c r="A2509" s="35">
        <v>42896</v>
      </c>
      <c r="B2509" s="40">
        <v>36788</v>
      </c>
    </row>
    <row r="2510" spans="1:2">
      <c r="A2510" s="35">
        <v>42897</v>
      </c>
      <c r="B2510" s="40">
        <v>32997</v>
      </c>
    </row>
    <row r="2511" spans="1:2">
      <c r="A2511" s="35">
        <v>42898</v>
      </c>
      <c r="B2511" s="40">
        <v>36114</v>
      </c>
    </row>
    <row r="2512" spans="1:2">
      <c r="A2512" s="35">
        <v>42899</v>
      </c>
      <c r="B2512" s="40">
        <v>41337</v>
      </c>
    </row>
    <row r="2513" spans="1:2">
      <c r="A2513" s="35">
        <v>42900</v>
      </c>
      <c r="B2513" s="40">
        <v>44762</v>
      </c>
    </row>
    <row r="2514" spans="1:2">
      <c r="A2514" s="35">
        <v>42901</v>
      </c>
      <c r="B2514" s="40">
        <v>42249</v>
      </c>
    </row>
    <row r="2515" spans="1:2">
      <c r="A2515" s="35">
        <v>42902</v>
      </c>
      <c r="B2515" s="40">
        <v>40288</v>
      </c>
    </row>
    <row r="2516" spans="1:2">
      <c r="A2516" s="35">
        <v>42903</v>
      </c>
      <c r="B2516" s="40">
        <v>41719</v>
      </c>
    </row>
    <row r="2517" spans="1:2">
      <c r="A2517" s="35">
        <v>42904</v>
      </c>
      <c r="B2517" s="40">
        <v>38577</v>
      </c>
    </row>
    <row r="2518" spans="1:2">
      <c r="A2518" s="35">
        <v>42905</v>
      </c>
      <c r="B2518" s="40">
        <v>41624</v>
      </c>
    </row>
    <row r="2519" spans="1:2">
      <c r="A2519" s="35">
        <v>42906</v>
      </c>
      <c r="B2519" s="40">
        <v>43185</v>
      </c>
    </row>
    <row r="2520" spans="1:2">
      <c r="A2520" s="35">
        <v>42907</v>
      </c>
      <c r="B2520" s="40">
        <v>43885</v>
      </c>
    </row>
    <row r="2521" spans="1:2">
      <c r="A2521" s="35">
        <v>42908</v>
      </c>
      <c r="B2521" s="40">
        <v>39708</v>
      </c>
    </row>
    <row r="2522" spans="1:2">
      <c r="A2522" s="35">
        <v>42909</v>
      </c>
      <c r="B2522" s="40">
        <v>40025</v>
      </c>
    </row>
    <row r="2523" spans="1:2">
      <c r="A2523" s="35">
        <v>42910</v>
      </c>
      <c r="B2523" s="40">
        <v>30271</v>
      </c>
    </row>
    <row r="2524" spans="1:2">
      <c r="A2524" s="35">
        <v>42911</v>
      </c>
      <c r="B2524" s="40">
        <v>31012</v>
      </c>
    </row>
    <row r="2525" spans="1:2">
      <c r="A2525" s="35">
        <v>42912</v>
      </c>
      <c r="B2525" s="40">
        <v>42096</v>
      </c>
    </row>
    <row r="2526" spans="1:2">
      <c r="A2526" s="35">
        <v>42913</v>
      </c>
      <c r="B2526" s="40">
        <v>24206</v>
      </c>
    </row>
    <row r="2527" spans="1:2">
      <c r="A2527" s="35">
        <v>42914</v>
      </c>
      <c r="B2527" s="40">
        <v>33008</v>
      </c>
    </row>
    <row r="2528" spans="1:2">
      <c r="A2528" s="35">
        <v>42915</v>
      </c>
      <c r="B2528" s="40">
        <v>38137</v>
      </c>
    </row>
    <row r="2529" spans="1:2">
      <c r="A2529" s="35">
        <v>42916</v>
      </c>
      <c r="B2529" s="40">
        <v>40350</v>
      </c>
    </row>
    <row r="2530" spans="1:2">
      <c r="A2530" s="35">
        <v>42917</v>
      </c>
      <c r="B2530" s="40">
        <v>36183</v>
      </c>
    </row>
    <row r="2531" spans="1:2">
      <c r="A2531" s="35">
        <v>42918</v>
      </c>
      <c r="B2531" s="40">
        <v>42875</v>
      </c>
    </row>
    <row r="2532" spans="1:2">
      <c r="A2532" s="35">
        <v>42919</v>
      </c>
      <c r="B2532" s="40">
        <v>39970</v>
      </c>
    </row>
    <row r="2533" spans="1:2">
      <c r="A2533" s="35">
        <v>42920</v>
      </c>
      <c r="B2533" s="40">
        <v>43784</v>
      </c>
    </row>
    <row r="2534" spans="1:2">
      <c r="A2534" s="35">
        <v>42921</v>
      </c>
      <c r="B2534" s="40">
        <v>46035</v>
      </c>
    </row>
    <row r="2535" spans="1:2">
      <c r="A2535" s="35">
        <v>42922</v>
      </c>
      <c r="B2535" s="40">
        <v>44386</v>
      </c>
    </row>
    <row r="2536" spans="1:2">
      <c r="A2536" s="35">
        <v>42923</v>
      </c>
      <c r="B2536" s="40">
        <v>43547</v>
      </c>
    </row>
    <row r="2537" spans="1:2">
      <c r="A2537" s="35">
        <v>42924</v>
      </c>
      <c r="B2537" s="40">
        <v>40196</v>
      </c>
    </row>
    <row r="2538" spans="1:2">
      <c r="A2538" s="35">
        <v>42925</v>
      </c>
      <c r="B2538" s="40">
        <v>38912</v>
      </c>
    </row>
    <row r="2539" spans="1:2">
      <c r="A2539" s="35">
        <v>42926</v>
      </c>
      <c r="B2539" s="40">
        <v>41086</v>
      </c>
    </row>
    <row r="2540" spans="1:2">
      <c r="A2540" s="35">
        <v>42927</v>
      </c>
      <c r="B2540" s="40">
        <v>25955</v>
      </c>
    </row>
    <row r="2541" spans="1:2">
      <c r="A2541" s="35">
        <v>42928</v>
      </c>
      <c r="B2541" s="40">
        <v>38377</v>
      </c>
    </row>
    <row r="2542" spans="1:2">
      <c r="A2542" s="35">
        <v>42929</v>
      </c>
      <c r="B2542" s="40">
        <v>42082</v>
      </c>
    </row>
    <row r="2543" spans="1:2">
      <c r="A2543" s="35">
        <v>42930</v>
      </c>
      <c r="B2543" s="40">
        <v>38932</v>
      </c>
    </row>
    <row r="2544" spans="1:2">
      <c r="A2544" s="35">
        <v>42931</v>
      </c>
      <c r="B2544" s="40">
        <v>30690</v>
      </c>
    </row>
    <row r="2545" spans="1:2">
      <c r="A2545" s="35">
        <v>42932</v>
      </c>
      <c r="B2545" s="40">
        <v>31595</v>
      </c>
    </row>
    <row r="2546" spans="1:2">
      <c r="A2546" s="35">
        <v>42933</v>
      </c>
      <c r="B2546" s="40">
        <v>41811</v>
      </c>
    </row>
    <row r="2547" spans="1:2">
      <c r="A2547" s="35">
        <v>42934</v>
      </c>
      <c r="B2547" s="40">
        <v>41804</v>
      </c>
    </row>
    <row r="2548" spans="1:2">
      <c r="A2548" s="35">
        <v>42935</v>
      </c>
      <c r="B2548" s="40">
        <v>39340</v>
      </c>
    </row>
    <row r="2549" spans="1:2">
      <c r="A2549" s="35">
        <v>42936</v>
      </c>
      <c r="B2549" s="40">
        <v>37164</v>
      </c>
    </row>
    <row r="2550" spans="1:2">
      <c r="A2550" s="35">
        <v>42937</v>
      </c>
      <c r="B2550" s="40">
        <v>37967</v>
      </c>
    </row>
    <row r="2551" spans="1:2">
      <c r="A2551" s="35">
        <v>42938</v>
      </c>
      <c r="B2551" s="40">
        <v>16392</v>
      </c>
    </row>
    <row r="2552" spans="1:2">
      <c r="A2552" s="35">
        <v>42939</v>
      </c>
      <c r="B2552" s="40">
        <v>26432</v>
      </c>
    </row>
    <row r="2553" spans="1:2">
      <c r="A2553" s="35">
        <v>42940</v>
      </c>
      <c r="B2553" s="40">
        <v>32515</v>
      </c>
    </row>
    <row r="2554" spans="1:2">
      <c r="A2554" s="35">
        <v>42941</v>
      </c>
      <c r="B2554" s="40">
        <v>41029</v>
      </c>
    </row>
    <row r="2555" spans="1:2">
      <c r="A2555" s="35">
        <v>42942</v>
      </c>
      <c r="B2555" s="40">
        <v>33566</v>
      </c>
    </row>
    <row r="2556" spans="1:2">
      <c r="A2556" s="35">
        <v>42943</v>
      </c>
      <c r="B2556" s="40">
        <v>32588</v>
      </c>
    </row>
    <row r="2557" spans="1:2">
      <c r="A2557" s="35">
        <v>42944</v>
      </c>
      <c r="B2557" s="40">
        <v>32857</v>
      </c>
    </row>
    <row r="2558" spans="1:2">
      <c r="A2558" s="35">
        <v>42945</v>
      </c>
      <c r="B2558" s="40">
        <v>23334</v>
      </c>
    </row>
    <row r="2559" spans="1:2">
      <c r="A2559" s="35">
        <v>42946</v>
      </c>
      <c r="B2559" s="40">
        <v>31893</v>
      </c>
    </row>
    <row r="2560" spans="1:2">
      <c r="A2560" s="35">
        <v>42947</v>
      </c>
      <c r="B2560" s="40">
        <v>38541</v>
      </c>
    </row>
    <row r="2561" spans="1:2">
      <c r="A2561" s="35">
        <v>42948</v>
      </c>
      <c r="B2561" s="40">
        <v>39837</v>
      </c>
    </row>
    <row r="2562" spans="1:2">
      <c r="A2562" s="35">
        <v>42949</v>
      </c>
      <c r="B2562" s="40">
        <v>27123</v>
      </c>
    </row>
    <row r="2563" spans="1:2">
      <c r="A2563" s="35">
        <v>42950</v>
      </c>
      <c r="B2563" s="40">
        <v>34430</v>
      </c>
    </row>
    <row r="2564" spans="1:2">
      <c r="A2564" s="35">
        <v>42951</v>
      </c>
      <c r="B2564" s="40">
        <v>34893</v>
      </c>
    </row>
    <row r="2565" spans="1:2">
      <c r="A2565" s="35">
        <v>42952</v>
      </c>
      <c r="B2565" s="40">
        <v>27715</v>
      </c>
    </row>
    <row r="2566" spans="1:2">
      <c r="A2566" s="35">
        <v>42953</v>
      </c>
      <c r="B2566" s="40">
        <v>31536</v>
      </c>
    </row>
    <row r="2567" spans="1:2">
      <c r="A2567" s="35">
        <v>42954</v>
      </c>
      <c r="B2567" s="40">
        <v>32303</v>
      </c>
    </row>
    <row r="2568" spans="1:2">
      <c r="A2568" s="35">
        <v>42955</v>
      </c>
      <c r="B2568" s="40">
        <v>33854</v>
      </c>
    </row>
    <row r="2569" spans="1:2">
      <c r="A2569" s="35">
        <v>42956</v>
      </c>
      <c r="B2569" s="40">
        <v>11525</v>
      </c>
    </row>
    <row r="2570" spans="1:2">
      <c r="A2570" s="35">
        <v>42957</v>
      </c>
      <c r="B2570" s="40">
        <v>35707</v>
      </c>
    </row>
    <row r="2571" spans="1:2">
      <c r="A2571" s="35">
        <v>42958</v>
      </c>
      <c r="B2571" s="40">
        <v>34462</v>
      </c>
    </row>
    <row r="2572" spans="1:2">
      <c r="A2572" s="35">
        <v>42959</v>
      </c>
      <c r="B2572" s="40">
        <v>31034</v>
      </c>
    </row>
    <row r="2573" spans="1:2">
      <c r="A2573" s="35">
        <v>42960</v>
      </c>
      <c r="B2573" s="40">
        <v>34928</v>
      </c>
    </row>
    <row r="2574" spans="1:2">
      <c r="A2574" s="35">
        <v>42961</v>
      </c>
      <c r="B2574" s="40">
        <v>35979</v>
      </c>
    </row>
    <row r="2575" spans="1:2">
      <c r="A2575" s="35">
        <v>42962</v>
      </c>
      <c r="B2575" s="40">
        <v>38181</v>
      </c>
    </row>
    <row r="2576" spans="1:2">
      <c r="A2576" s="35">
        <v>42963</v>
      </c>
      <c r="B2576" s="40">
        <v>37037</v>
      </c>
    </row>
    <row r="2577" spans="1:2">
      <c r="A2577" s="35">
        <v>42964</v>
      </c>
      <c r="B2577" s="40">
        <v>31947</v>
      </c>
    </row>
    <row r="2578" spans="1:2">
      <c r="A2578" s="35">
        <v>42965</v>
      </c>
      <c r="B2578" s="40">
        <v>28252</v>
      </c>
    </row>
    <row r="2579" spans="1:2">
      <c r="A2579" s="35">
        <v>42966</v>
      </c>
      <c r="B2579" s="40">
        <v>29156</v>
      </c>
    </row>
    <row r="2580" spans="1:2">
      <c r="A2580" s="35">
        <v>42967</v>
      </c>
      <c r="B2580" s="40">
        <v>25270</v>
      </c>
    </row>
    <row r="2581" spans="1:2">
      <c r="A2581" s="35">
        <v>42968</v>
      </c>
      <c r="B2581" s="40">
        <v>27725</v>
      </c>
    </row>
    <row r="2582" spans="1:2">
      <c r="A2582" s="35">
        <v>42969</v>
      </c>
      <c r="B2582" s="40">
        <v>33327</v>
      </c>
    </row>
    <row r="2583" spans="1:2">
      <c r="A2583" s="35">
        <v>42970</v>
      </c>
      <c r="B2583" s="40">
        <v>34439</v>
      </c>
    </row>
    <row r="2584" spans="1:2">
      <c r="A2584" s="35">
        <v>42971</v>
      </c>
      <c r="B2584" s="40">
        <v>34548</v>
      </c>
    </row>
    <row r="2585" spans="1:2">
      <c r="A2585" s="35">
        <v>42972</v>
      </c>
      <c r="B2585" s="40">
        <v>35108</v>
      </c>
    </row>
    <row r="2586" spans="1:2">
      <c r="A2586" s="35">
        <v>42973</v>
      </c>
      <c r="B2586" s="40">
        <v>31442</v>
      </c>
    </row>
    <row r="2587" spans="1:2">
      <c r="A2587" s="35">
        <v>42974</v>
      </c>
      <c r="B2587" s="40">
        <v>33657</v>
      </c>
    </row>
    <row r="2588" spans="1:2">
      <c r="A2588" s="35">
        <v>42975</v>
      </c>
      <c r="B2588" s="40">
        <v>34862</v>
      </c>
    </row>
    <row r="2589" spans="1:2">
      <c r="A2589" s="35">
        <v>42976</v>
      </c>
      <c r="B2589" s="40">
        <v>35427</v>
      </c>
    </row>
    <row r="2590" spans="1:2">
      <c r="A2590" s="35">
        <v>42977</v>
      </c>
      <c r="B2590" s="40">
        <v>22542</v>
      </c>
    </row>
    <row r="2591" spans="1:2">
      <c r="A2591" s="35">
        <v>42978</v>
      </c>
      <c r="B2591" s="40">
        <v>35953</v>
      </c>
    </row>
    <row r="2592" spans="1:2">
      <c r="A2592" s="35">
        <v>42979</v>
      </c>
      <c r="B2592" s="40">
        <v>36194</v>
      </c>
    </row>
    <row r="2593" spans="1:2">
      <c r="A2593" s="35">
        <v>42980</v>
      </c>
      <c r="B2593" s="40">
        <v>35246</v>
      </c>
    </row>
    <row r="2594" spans="1:2">
      <c r="A2594" s="35">
        <v>42981</v>
      </c>
      <c r="B2594" s="40">
        <v>21934</v>
      </c>
    </row>
    <row r="2595" spans="1:2">
      <c r="A2595" s="35">
        <v>42982</v>
      </c>
      <c r="B2595" s="40">
        <v>28710</v>
      </c>
    </row>
    <row r="2596" spans="1:2">
      <c r="A2596" s="35">
        <v>42983</v>
      </c>
      <c r="B2596" s="40">
        <v>32336</v>
      </c>
    </row>
    <row r="2597" spans="1:2">
      <c r="A2597" s="35">
        <v>42984</v>
      </c>
      <c r="B2597" s="40">
        <v>36559</v>
      </c>
    </row>
    <row r="2598" spans="1:2">
      <c r="A2598" s="35">
        <v>42985</v>
      </c>
      <c r="B2598" s="40">
        <v>35614</v>
      </c>
    </row>
    <row r="2599" spans="1:2">
      <c r="A2599" s="35">
        <v>42986</v>
      </c>
      <c r="B2599" s="40">
        <v>23199</v>
      </c>
    </row>
    <row r="2600" spans="1:2">
      <c r="A2600" s="35">
        <v>42987</v>
      </c>
      <c r="B2600" s="40">
        <v>28349</v>
      </c>
    </row>
    <row r="2601" spans="1:2">
      <c r="A2601" s="35">
        <v>42988</v>
      </c>
      <c r="B2601" s="40">
        <v>21298</v>
      </c>
    </row>
    <row r="2602" spans="1:2">
      <c r="A2602" s="35">
        <v>42989</v>
      </c>
      <c r="B2602" s="40">
        <v>26886</v>
      </c>
    </row>
    <row r="2603" spans="1:2">
      <c r="A2603" s="35">
        <v>42990</v>
      </c>
      <c r="B2603" s="40">
        <v>32569</v>
      </c>
    </row>
    <row r="2604" spans="1:2">
      <c r="A2604" s="35">
        <v>42991</v>
      </c>
      <c r="B2604" s="40">
        <v>32583</v>
      </c>
    </row>
    <row r="2605" spans="1:2">
      <c r="A2605" s="35">
        <v>42992</v>
      </c>
      <c r="B2605" s="40">
        <v>33252</v>
      </c>
    </row>
    <row r="2606" spans="1:2">
      <c r="A2606" s="35">
        <v>42993</v>
      </c>
      <c r="B2606" s="40">
        <v>31628</v>
      </c>
    </row>
    <row r="2607" spans="1:2">
      <c r="A2607" s="35">
        <v>42994</v>
      </c>
      <c r="B2607" s="40">
        <v>26166</v>
      </c>
    </row>
    <row r="2608" spans="1:2">
      <c r="A2608" s="35">
        <v>42995</v>
      </c>
      <c r="B2608" s="40">
        <v>25300</v>
      </c>
    </row>
    <row r="2609" spans="1:2">
      <c r="A2609" s="35">
        <v>42996</v>
      </c>
      <c r="B2609" s="40">
        <v>30718</v>
      </c>
    </row>
    <row r="2610" spans="1:2">
      <c r="A2610" s="35">
        <v>42997</v>
      </c>
      <c r="B2610" s="40">
        <v>34917</v>
      </c>
    </row>
    <row r="2611" spans="1:2">
      <c r="A2611" s="35">
        <v>42998</v>
      </c>
      <c r="B2611" s="40">
        <v>35149</v>
      </c>
    </row>
    <row r="2612" spans="1:2">
      <c r="A2612" s="35">
        <v>42999</v>
      </c>
      <c r="B2612" s="40">
        <v>31174</v>
      </c>
    </row>
    <row r="2613" spans="1:2">
      <c r="A2613" s="35">
        <v>43000</v>
      </c>
      <c r="B2613" s="40">
        <v>36125</v>
      </c>
    </row>
    <row r="2614" spans="1:2">
      <c r="A2614" s="35">
        <v>43001</v>
      </c>
      <c r="B2614" s="40">
        <v>30654</v>
      </c>
    </row>
    <row r="2615" spans="1:2">
      <c r="A2615" s="35">
        <v>43002</v>
      </c>
      <c r="B2615" s="40">
        <v>32726</v>
      </c>
    </row>
    <row r="2616" spans="1:2">
      <c r="A2616" s="35">
        <v>43003</v>
      </c>
      <c r="B2616" s="40">
        <v>30066</v>
      </c>
    </row>
    <row r="2617" spans="1:2">
      <c r="A2617" s="35">
        <v>43004</v>
      </c>
      <c r="B2617" s="40">
        <v>37394</v>
      </c>
    </row>
    <row r="2618" spans="1:2">
      <c r="A2618" s="35">
        <v>43005</v>
      </c>
      <c r="B2618" s="40">
        <v>34694</v>
      </c>
    </row>
    <row r="2619" spans="1:2">
      <c r="A2619" s="35">
        <v>43006</v>
      </c>
      <c r="B2619" s="40">
        <v>35526</v>
      </c>
    </row>
    <row r="2620" spans="1:2">
      <c r="A2620" s="35">
        <v>43007</v>
      </c>
      <c r="B2620" s="40">
        <v>28782</v>
      </c>
    </row>
    <row r="2621" spans="1:2">
      <c r="A2621" s="35">
        <v>43008</v>
      </c>
      <c r="B2621" s="40">
        <v>29003</v>
      </c>
    </row>
    <row r="2622" spans="1:2">
      <c r="A2622" s="35">
        <v>43009</v>
      </c>
      <c r="B2622" s="40">
        <v>22814</v>
      </c>
    </row>
    <row r="2623" spans="1:2">
      <c r="A2623" s="35">
        <v>43010</v>
      </c>
      <c r="B2623" s="40">
        <v>33891</v>
      </c>
    </row>
    <row r="2624" spans="1:2">
      <c r="A2624" s="35">
        <v>43011</v>
      </c>
      <c r="B2624" s="40">
        <v>37187</v>
      </c>
    </row>
    <row r="2625" spans="1:2">
      <c r="A2625" s="35">
        <v>43012</v>
      </c>
      <c r="B2625" s="40">
        <v>36798</v>
      </c>
    </row>
    <row r="2626" spans="1:2">
      <c r="A2626" s="35">
        <v>43013</v>
      </c>
      <c r="B2626" s="40">
        <v>34779</v>
      </c>
    </row>
    <row r="2627" spans="1:2">
      <c r="A2627" s="35">
        <v>43014</v>
      </c>
      <c r="B2627" s="40">
        <v>35344</v>
      </c>
    </row>
    <row r="2628" spans="1:2">
      <c r="A2628" s="35">
        <v>43015</v>
      </c>
      <c r="B2628" s="40">
        <v>25505</v>
      </c>
    </row>
    <row r="2629" spans="1:2">
      <c r="A2629" s="35">
        <v>43016</v>
      </c>
      <c r="B2629" s="40">
        <v>28830</v>
      </c>
    </row>
    <row r="2630" spans="1:2">
      <c r="A2630" s="35">
        <v>43017</v>
      </c>
      <c r="B2630" s="40">
        <v>34182</v>
      </c>
    </row>
    <row r="2631" spans="1:2">
      <c r="A2631" s="35">
        <v>43018</v>
      </c>
      <c r="B2631" s="40">
        <v>35961</v>
      </c>
    </row>
    <row r="2632" spans="1:2">
      <c r="A2632" s="35">
        <v>43019</v>
      </c>
      <c r="B2632" s="40">
        <v>32760</v>
      </c>
    </row>
    <row r="2633" spans="1:2">
      <c r="A2633" s="35">
        <v>43020</v>
      </c>
      <c r="B2633" s="40">
        <v>36372</v>
      </c>
    </row>
    <row r="2634" spans="1:2">
      <c r="A2634" s="35">
        <v>43021</v>
      </c>
      <c r="B2634" s="40">
        <v>34229</v>
      </c>
    </row>
    <row r="2635" spans="1:2">
      <c r="A2635" s="35">
        <v>43022</v>
      </c>
      <c r="B2635" s="40">
        <v>32123</v>
      </c>
    </row>
    <row r="2636" spans="1:2">
      <c r="A2636" s="35">
        <v>43023</v>
      </c>
      <c r="B2636" s="40">
        <v>32696</v>
      </c>
    </row>
    <row r="2637" spans="1:2">
      <c r="A2637" s="35">
        <v>43024</v>
      </c>
      <c r="B2637" s="40">
        <v>34787</v>
      </c>
    </row>
    <row r="2638" spans="1:2">
      <c r="A2638" s="35">
        <v>43025</v>
      </c>
      <c r="B2638" s="40">
        <v>35199</v>
      </c>
    </row>
    <row r="2639" spans="1:2">
      <c r="A2639" s="35">
        <v>43026</v>
      </c>
      <c r="B2639" s="40">
        <v>27348</v>
      </c>
    </row>
    <row r="2640" spans="1:2">
      <c r="A2640" s="35">
        <v>43027</v>
      </c>
      <c r="B2640" s="40">
        <v>31069</v>
      </c>
    </row>
    <row r="2641" spans="1:2">
      <c r="A2641" s="35">
        <v>43028</v>
      </c>
      <c r="B2641" s="40">
        <v>31306</v>
      </c>
    </row>
    <row r="2642" spans="1:2">
      <c r="A2642" s="35">
        <v>43029</v>
      </c>
      <c r="B2642" s="40">
        <v>22475</v>
      </c>
    </row>
    <row r="2643" spans="1:2">
      <c r="A2643" s="35">
        <v>43030</v>
      </c>
      <c r="B2643" s="40">
        <v>21013</v>
      </c>
    </row>
    <row r="2644" spans="1:2">
      <c r="A2644" s="35">
        <v>43031</v>
      </c>
      <c r="B2644" s="40">
        <v>30604</v>
      </c>
    </row>
    <row r="2645" spans="1:2">
      <c r="A2645" s="35">
        <v>43032</v>
      </c>
      <c r="B2645" s="40">
        <v>33732</v>
      </c>
    </row>
    <row r="2646" spans="1:2">
      <c r="A2646" s="35">
        <v>43033</v>
      </c>
      <c r="B2646" s="40">
        <v>36064</v>
      </c>
    </row>
    <row r="2647" spans="1:2">
      <c r="A2647" s="35">
        <v>43034</v>
      </c>
      <c r="B2647" s="40">
        <v>28423</v>
      </c>
    </row>
    <row r="2648" spans="1:2">
      <c r="A2648" s="35">
        <v>43035</v>
      </c>
      <c r="B2648" s="40">
        <v>34654</v>
      </c>
    </row>
    <row r="2649" spans="1:2">
      <c r="A2649" s="35">
        <v>43036</v>
      </c>
      <c r="B2649" s="40">
        <v>26633</v>
      </c>
    </row>
    <row r="2650" spans="1:2">
      <c r="A2650" s="35">
        <v>43037</v>
      </c>
      <c r="B2650" s="40">
        <v>22228</v>
      </c>
    </row>
    <row r="2651" spans="1:2">
      <c r="A2651" s="35">
        <v>43038</v>
      </c>
      <c r="B2651" s="40">
        <v>31364</v>
      </c>
    </row>
    <row r="2652" spans="1:2">
      <c r="A2652" s="35">
        <v>43039</v>
      </c>
      <c r="B2652" s="40">
        <v>33312</v>
      </c>
    </row>
    <row r="2653" spans="1:2">
      <c r="A2653" s="35">
        <v>43040</v>
      </c>
      <c r="B2653" s="40">
        <v>34747</v>
      </c>
    </row>
    <row r="2654" spans="1:2">
      <c r="A2654" s="35">
        <v>43041</v>
      </c>
      <c r="B2654" s="40">
        <v>34290</v>
      </c>
    </row>
    <row r="2655" spans="1:2">
      <c r="A2655" s="35">
        <v>43042</v>
      </c>
      <c r="B2655" s="40">
        <v>34716</v>
      </c>
    </row>
    <row r="2656" spans="1:2">
      <c r="A2656" s="35">
        <v>43043</v>
      </c>
      <c r="B2656" s="40">
        <v>17801</v>
      </c>
    </row>
    <row r="2657" spans="1:2">
      <c r="A2657" s="35">
        <v>43044</v>
      </c>
      <c r="B2657" s="40">
        <v>21588</v>
      </c>
    </row>
    <row r="2658" spans="1:2">
      <c r="A2658" s="35">
        <v>43045</v>
      </c>
      <c r="B2658" s="40">
        <v>30663</v>
      </c>
    </row>
    <row r="2659" spans="1:2">
      <c r="A2659" s="35">
        <v>43046</v>
      </c>
      <c r="B2659" s="40">
        <v>27314</v>
      </c>
    </row>
    <row r="2660" spans="1:2">
      <c r="A2660" s="35">
        <v>43047</v>
      </c>
      <c r="B2660" s="40">
        <v>29455</v>
      </c>
    </row>
    <row r="2661" spans="1:2">
      <c r="A2661" s="35">
        <v>43048</v>
      </c>
      <c r="B2661" s="40">
        <v>31374</v>
      </c>
    </row>
    <row r="2662" spans="1:2">
      <c r="A2662" s="35">
        <v>43049</v>
      </c>
      <c r="B2662" s="40">
        <v>28480</v>
      </c>
    </row>
    <row r="2663" spans="1:2">
      <c r="A2663" s="35">
        <v>43050</v>
      </c>
      <c r="B2663" s="40">
        <v>16679</v>
      </c>
    </row>
    <row r="2664" spans="1:2">
      <c r="A2664" s="35">
        <v>43051</v>
      </c>
      <c r="B2664" s="40">
        <v>16460</v>
      </c>
    </row>
    <row r="2665" spans="1:2">
      <c r="A2665" s="35">
        <v>43052</v>
      </c>
      <c r="B2665" s="40">
        <v>29301</v>
      </c>
    </row>
    <row r="2666" spans="1:2">
      <c r="A2666" s="35">
        <v>43053</v>
      </c>
      <c r="B2666" s="40">
        <v>29355</v>
      </c>
    </row>
    <row r="2667" spans="1:2">
      <c r="A2667" s="35">
        <v>43054</v>
      </c>
      <c r="B2667" s="40">
        <v>30564</v>
      </c>
    </row>
    <row r="2668" spans="1:2">
      <c r="A2668" s="35">
        <v>43055</v>
      </c>
      <c r="B2668" s="40">
        <v>31112</v>
      </c>
    </row>
    <row r="2669" spans="1:2">
      <c r="A2669" s="35">
        <v>43056</v>
      </c>
      <c r="B2669" s="40">
        <v>29876</v>
      </c>
    </row>
    <row r="2670" spans="1:2">
      <c r="A2670" s="35">
        <v>43057</v>
      </c>
      <c r="B2670" s="40">
        <v>12976</v>
      </c>
    </row>
    <row r="2671" spans="1:2">
      <c r="A2671" s="35">
        <v>43058</v>
      </c>
      <c r="B2671" s="40">
        <v>18874</v>
      </c>
    </row>
    <row r="2672" spans="1:2">
      <c r="A2672" s="35">
        <v>43059</v>
      </c>
      <c r="B2672" s="40">
        <v>25998</v>
      </c>
    </row>
    <row r="2673" spans="1:2">
      <c r="A2673" s="35">
        <v>43060</v>
      </c>
      <c r="B2673" s="40">
        <v>31316</v>
      </c>
    </row>
    <row r="2674" spans="1:2">
      <c r="A2674" s="35">
        <v>43061</v>
      </c>
      <c r="B2674" s="40">
        <v>31315</v>
      </c>
    </row>
    <row r="2675" spans="1:2">
      <c r="A2675" s="35">
        <v>43062</v>
      </c>
      <c r="B2675" s="40">
        <v>30147</v>
      </c>
    </row>
    <row r="2676" spans="1:2">
      <c r="A2676" s="35">
        <v>43063</v>
      </c>
      <c r="B2676" s="40">
        <v>28930</v>
      </c>
    </row>
    <row r="2677" spans="1:2">
      <c r="A2677" s="35">
        <v>43064</v>
      </c>
      <c r="B2677" s="40">
        <v>17691</v>
      </c>
    </row>
    <row r="2678" spans="1:2">
      <c r="A2678" s="35">
        <v>43065</v>
      </c>
      <c r="B2678" s="40">
        <v>15229</v>
      </c>
    </row>
    <row r="2679" spans="1:2">
      <c r="A2679" s="35">
        <v>43066</v>
      </c>
      <c r="B2679" s="40">
        <v>24324</v>
      </c>
    </row>
    <row r="2680" spans="1:2">
      <c r="A2680" s="35">
        <v>43067</v>
      </c>
      <c r="B2680" s="40">
        <v>28202</v>
      </c>
    </row>
    <row r="2681" spans="1:2">
      <c r="A2681" s="35">
        <v>43068</v>
      </c>
      <c r="B2681" s="40">
        <v>27319</v>
      </c>
    </row>
    <row r="2682" spans="1:2">
      <c r="A2682" s="35">
        <v>43069</v>
      </c>
      <c r="B2682" s="40">
        <v>25986</v>
      </c>
    </row>
    <row r="2683" spans="1:2">
      <c r="A2683" s="35">
        <v>43070</v>
      </c>
      <c r="B2683" s="40">
        <v>24321</v>
      </c>
    </row>
    <row r="2684" spans="1:2">
      <c r="A2684" s="35">
        <v>43071</v>
      </c>
      <c r="B2684" s="40">
        <v>16887</v>
      </c>
    </row>
    <row r="2685" spans="1:2">
      <c r="A2685" s="35">
        <v>43072</v>
      </c>
      <c r="B2685" s="40">
        <v>12773</v>
      </c>
    </row>
    <row r="2686" spans="1:2">
      <c r="A2686" s="35">
        <v>43073</v>
      </c>
      <c r="B2686" s="40">
        <v>27613</v>
      </c>
    </row>
    <row r="2687" spans="1:2">
      <c r="A2687" s="35">
        <v>43074</v>
      </c>
      <c r="B2687" s="40">
        <v>29611</v>
      </c>
    </row>
    <row r="2688" spans="1:2">
      <c r="A2688" s="35">
        <v>43075</v>
      </c>
      <c r="B2688" s="40">
        <v>29058</v>
      </c>
    </row>
    <row r="2689" spans="1:2">
      <c r="A2689" s="35">
        <v>43076</v>
      </c>
      <c r="B2689" s="40">
        <v>24810</v>
      </c>
    </row>
    <row r="2690" spans="1:2">
      <c r="A2690" s="35">
        <v>43077</v>
      </c>
      <c r="B2690" s="40">
        <v>24431</v>
      </c>
    </row>
    <row r="2691" spans="1:2">
      <c r="A2691" s="35">
        <v>43078</v>
      </c>
      <c r="B2691" s="40">
        <v>15509</v>
      </c>
    </row>
    <row r="2692" spans="1:2">
      <c r="A2692" s="35">
        <v>43079</v>
      </c>
      <c r="B2692" s="40">
        <v>5143</v>
      </c>
    </row>
    <row r="2693" spans="1:2">
      <c r="A2693" s="35">
        <v>43080</v>
      </c>
      <c r="B2693" s="40">
        <v>13055</v>
      </c>
    </row>
    <row r="2694" spans="1:2">
      <c r="A2694" s="35">
        <v>43081</v>
      </c>
      <c r="B2694" s="40">
        <v>22780</v>
      </c>
    </row>
    <row r="2695" spans="1:2">
      <c r="A2695" s="35">
        <v>43082</v>
      </c>
      <c r="B2695" s="40">
        <v>20074</v>
      </c>
    </row>
    <row r="2696" spans="1:2">
      <c r="A2696" s="35">
        <v>43083</v>
      </c>
      <c r="B2696" s="40">
        <v>24064</v>
      </c>
    </row>
    <row r="2697" spans="1:2">
      <c r="A2697" s="35">
        <v>43084</v>
      </c>
      <c r="B2697" s="40">
        <v>21107</v>
      </c>
    </row>
    <row r="2698" spans="1:2">
      <c r="A2698" s="35">
        <v>43085</v>
      </c>
      <c r="B2698" s="40">
        <v>12229</v>
      </c>
    </row>
    <row r="2699" spans="1:2">
      <c r="A2699" s="35">
        <v>43086</v>
      </c>
      <c r="B2699" s="40">
        <v>7519</v>
      </c>
    </row>
    <row r="2700" spans="1:2">
      <c r="A2700" s="35">
        <v>43087</v>
      </c>
      <c r="B2700" s="40">
        <v>23414</v>
      </c>
    </row>
    <row r="2701" spans="1:2">
      <c r="A2701" s="35">
        <v>43088</v>
      </c>
      <c r="B2701" s="40">
        <v>22935</v>
      </c>
    </row>
    <row r="2702" spans="1:2">
      <c r="A2702" s="35">
        <v>43089</v>
      </c>
      <c r="B2702" s="40">
        <v>21801</v>
      </c>
    </row>
    <row r="2703" spans="1:2">
      <c r="A2703" s="35">
        <v>43090</v>
      </c>
      <c r="B2703" s="40">
        <v>20945</v>
      </c>
    </row>
    <row r="2704" spans="1:2">
      <c r="A2704" s="35">
        <v>43091</v>
      </c>
      <c r="B2704" s="40">
        <v>17124</v>
      </c>
    </row>
    <row r="2705" spans="1:2">
      <c r="A2705" s="35">
        <v>43092</v>
      </c>
      <c r="B2705" s="40">
        <v>9725</v>
      </c>
    </row>
    <row r="2706" spans="1:2">
      <c r="A2706" s="35">
        <v>43093</v>
      </c>
      <c r="B2706" s="40">
        <v>7498</v>
      </c>
    </row>
    <row r="2707" spans="1:2">
      <c r="A2707" s="35">
        <v>43094</v>
      </c>
      <c r="B2707" s="40">
        <v>27305</v>
      </c>
    </row>
    <row r="2708" spans="1:2">
      <c r="A2708" s="35">
        <v>43095</v>
      </c>
      <c r="B2708" s="40">
        <v>7149</v>
      </c>
    </row>
    <row r="2709" spans="1:2">
      <c r="A2709" s="35">
        <v>43096</v>
      </c>
      <c r="B2709" s="40">
        <v>5426</v>
      </c>
    </row>
    <row r="2710" spans="1:2">
      <c r="A2710" s="35">
        <v>43097</v>
      </c>
      <c r="B2710" s="40">
        <v>11236</v>
      </c>
    </row>
    <row r="2711" spans="1:2">
      <c r="A2711" s="35">
        <v>43098</v>
      </c>
      <c r="B2711" s="40">
        <v>8346</v>
      </c>
    </row>
    <row r="2712" spans="1:2">
      <c r="A2712" s="35">
        <v>43099</v>
      </c>
      <c r="B2712" s="40">
        <v>10908</v>
      </c>
    </row>
    <row r="2713" spans="1:2">
      <c r="A2713" s="35">
        <v>43100</v>
      </c>
      <c r="B2713" s="40">
        <v>9292</v>
      </c>
    </row>
    <row r="2714" spans="1:2">
      <c r="A2714" s="35">
        <v>43101</v>
      </c>
      <c r="B2714" s="40">
        <v>10235</v>
      </c>
    </row>
    <row r="2715" spans="1:2">
      <c r="A2715" s="35">
        <v>43102</v>
      </c>
      <c r="B2715" s="40">
        <v>14394</v>
      </c>
    </row>
    <row r="2716" spans="1:2">
      <c r="A2716" s="35">
        <v>43103</v>
      </c>
      <c r="B2716" s="40">
        <v>20265</v>
      </c>
    </row>
    <row r="2717" spans="1:2">
      <c r="A2717" s="35">
        <v>43104</v>
      </c>
      <c r="B2717" s="40">
        <v>17543</v>
      </c>
    </row>
    <row r="2718" spans="1:2">
      <c r="A2718" s="35">
        <v>43105</v>
      </c>
      <c r="B2718" s="40">
        <v>21759</v>
      </c>
    </row>
    <row r="2719" spans="1:2">
      <c r="A2719" s="35">
        <v>43106</v>
      </c>
      <c r="B2719" s="40">
        <v>13920</v>
      </c>
    </row>
    <row r="2720" spans="1:2">
      <c r="A2720" s="35">
        <v>43107</v>
      </c>
      <c r="B2720" s="40">
        <v>12259</v>
      </c>
    </row>
    <row r="2721" spans="1:2">
      <c r="A2721" s="35">
        <v>43108</v>
      </c>
      <c r="B2721" s="40">
        <v>23374</v>
      </c>
    </row>
    <row r="2722" spans="1:2">
      <c r="A2722" s="35">
        <v>43109</v>
      </c>
      <c r="B2722" s="40">
        <v>24683</v>
      </c>
    </row>
    <row r="2723" spans="1:2">
      <c r="A2723" s="35">
        <v>43110</v>
      </c>
      <c r="B2723" s="40">
        <v>26787</v>
      </c>
    </row>
    <row r="2724" spans="1:2">
      <c r="A2724" s="35">
        <v>43111</v>
      </c>
      <c r="B2724" s="40">
        <v>25222</v>
      </c>
    </row>
    <row r="2725" spans="1:2">
      <c r="A2725" s="35">
        <v>43112</v>
      </c>
      <c r="B2725" s="40">
        <v>24696</v>
      </c>
    </row>
    <row r="2726" spans="1:2">
      <c r="A2726" s="35">
        <v>43113</v>
      </c>
      <c r="B2726" s="40">
        <v>17512</v>
      </c>
    </row>
    <row r="2727" spans="1:2">
      <c r="A2727" s="35">
        <v>43114</v>
      </c>
      <c r="B2727" s="40">
        <v>15070</v>
      </c>
    </row>
    <row r="2728" spans="1:2">
      <c r="A2728" s="35">
        <v>43115</v>
      </c>
      <c r="B2728" s="40">
        <v>19161</v>
      </c>
    </row>
    <row r="2729" spans="1:2">
      <c r="A2729" s="35">
        <v>43116</v>
      </c>
      <c r="B2729" s="40">
        <v>26921</v>
      </c>
    </row>
    <row r="2730" spans="1:2">
      <c r="A2730" s="35">
        <v>43117</v>
      </c>
      <c r="B2730" s="40">
        <v>26934</v>
      </c>
    </row>
    <row r="2731" spans="1:2">
      <c r="A2731" s="35">
        <v>43118</v>
      </c>
      <c r="B2731" s="40">
        <v>26471</v>
      </c>
    </row>
    <row r="2732" spans="1:2">
      <c r="A2732" s="35">
        <v>43119</v>
      </c>
      <c r="B2732" s="40">
        <v>25799</v>
      </c>
    </row>
    <row r="2733" spans="1:2">
      <c r="A2733" s="35">
        <v>43120</v>
      </c>
      <c r="B2733" s="40">
        <v>9398</v>
      </c>
    </row>
    <row r="2734" spans="1:2">
      <c r="A2734" s="35">
        <v>43121</v>
      </c>
      <c r="B2734" s="40">
        <v>5859</v>
      </c>
    </row>
    <row r="2735" spans="1:2">
      <c r="A2735" s="35">
        <v>43122</v>
      </c>
      <c r="B2735" s="40">
        <v>26337</v>
      </c>
    </row>
    <row r="2736" spans="1:2">
      <c r="A2736" s="35">
        <v>43123</v>
      </c>
      <c r="B2736" s="40">
        <v>26003</v>
      </c>
    </row>
    <row r="2737" spans="1:2">
      <c r="A2737" s="35">
        <v>43124</v>
      </c>
      <c r="B2737" s="40">
        <v>20206</v>
      </c>
    </row>
    <row r="2738" spans="1:2">
      <c r="A2738" s="35">
        <v>43125</v>
      </c>
      <c r="B2738" s="40">
        <v>28189</v>
      </c>
    </row>
    <row r="2739" spans="1:2">
      <c r="A2739" s="35">
        <v>43126</v>
      </c>
      <c r="B2739" s="40">
        <v>26430</v>
      </c>
    </row>
    <row r="2740" spans="1:2">
      <c r="A2740" s="35">
        <v>43127</v>
      </c>
      <c r="B2740" s="40">
        <v>14472</v>
      </c>
    </row>
    <row r="2741" spans="1:2">
      <c r="A2741" s="35">
        <v>43128</v>
      </c>
      <c r="B2741" s="40">
        <v>17512</v>
      </c>
    </row>
    <row r="2742" spans="1:2">
      <c r="A2742" s="35">
        <v>43129</v>
      </c>
      <c r="B2742" s="40">
        <v>26371</v>
      </c>
    </row>
    <row r="2743" spans="1:2">
      <c r="A2743" s="35">
        <v>43130</v>
      </c>
      <c r="B2743" s="40">
        <v>28002</v>
      </c>
    </row>
    <row r="2744" spans="1:2">
      <c r="A2744" s="35">
        <v>43131</v>
      </c>
      <c r="B2744" s="40">
        <v>24117</v>
      </c>
    </row>
    <row r="2745" spans="1:2">
      <c r="A2745" s="35">
        <v>43132</v>
      </c>
      <c r="B2745" s="40">
        <v>25525</v>
      </c>
    </row>
    <row r="2746" spans="1:2">
      <c r="A2746" s="35">
        <v>43133</v>
      </c>
      <c r="B2746" s="40">
        <v>25331</v>
      </c>
    </row>
    <row r="2747" spans="1:2">
      <c r="A2747" s="35">
        <v>43134</v>
      </c>
      <c r="B2747" s="40">
        <v>8975</v>
      </c>
    </row>
    <row r="2748" spans="1:2">
      <c r="A2748" s="35">
        <v>43135</v>
      </c>
      <c r="B2748" s="40">
        <v>13833</v>
      </c>
    </row>
    <row r="2749" spans="1:2">
      <c r="A2749" s="35">
        <v>43136</v>
      </c>
      <c r="B2749" s="40">
        <v>23898</v>
      </c>
    </row>
    <row r="2750" spans="1:2">
      <c r="A2750" s="35">
        <v>43137</v>
      </c>
      <c r="B2750" s="40">
        <v>25349</v>
      </c>
    </row>
    <row r="2751" spans="1:2">
      <c r="A2751" s="35">
        <v>43138</v>
      </c>
      <c r="B2751" s="40">
        <v>25388</v>
      </c>
    </row>
    <row r="2752" spans="1:2">
      <c r="A2752" s="35">
        <v>43139</v>
      </c>
      <c r="B2752" s="40">
        <v>25791</v>
      </c>
    </row>
    <row r="2753" spans="1:2">
      <c r="A2753" s="35">
        <v>43140</v>
      </c>
      <c r="B2753" s="40">
        <v>21037</v>
      </c>
    </row>
    <row r="2754" spans="1:2">
      <c r="A2754" s="35">
        <v>43141</v>
      </c>
      <c r="B2754" s="40">
        <v>9956</v>
      </c>
    </row>
    <row r="2755" spans="1:2">
      <c r="A2755" s="35">
        <v>43142</v>
      </c>
      <c r="B2755" s="40">
        <v>14621</v>
      </c>
    </row>
    <row r="2756" spans="1:2">
      <c r="A2756" s="35">
        <v>43143</v>
      </c>
      <c r="B2756" s="40">
        <v>24719</v>
      </c>
    </row>
    <row r="2757" spans="1:2">
      <c r="A2757" s="35">
        <v>43144</v>
      </c>
      <c r="B2757" s="40">
        <v>20931</v>
      </c>
    </row>
    <row r="2758" spans="1:2">
      <c r="A2758" s="35">
        <v>43145</v>
      </c>
      <c r="B2758" s="40">
        <v>18866</v>
      </c>
    </row>
    <row r="2759" spans="1:2">
      <c r="A2759" s="35">
        <v>43146</v>
      </c>
      <c r="B2759" s="40">
        <v>25264</v>
      </c>
    </row>
    <row r="2760" spans="1:2">
      <c r="A2760" s="35">
        <v>43147</v>
      </c>
      <c r="B2760" s="40">
        <v>25411</v>
      </c>
    </row>
    <row r="2761" spans="1:2">
      <c r="A2761" s="35">
        <v>43148</v>
      </c>
      <c r="B2761" s="40">
        <v>23169</v>
      </c>
    </row>
    <row r="2762" spans="1:2">
      <c r="A2762" s="35">
        <v>43149</v>
      </c>
      <c r="B2762" s="40">
        <v>18624</v>
      </c>
    </row>
    <row r="2763" spans="1:2">
      <c r="A2763" s="35">
        <v>43150</v>
      </c>
      <c r="B2763" s="40">
        <v>19879</v>
      </c>
    </row>
    <row r="2764" spans="1:2">
      <c r="A2764" s="35">
        <v>43151</v>
      </c>
      <c r="B2764" s="40">
        <v>25055</v>
      </c>
    </row>
    <row r="2765" spans="1:2">
      <c r="A2765" s="35">
        <v>43152</v>
      </c>
      <c r="B2765" s="40">
        <v>26434</v>
      </c>
    </row>
    <row r="2766" spans="1:2">
      <c r="A2766" s="35">
        <v>43153</v>
      </c>
      <c r="B2766" s="40">
        <v>26179</v>
      </c>
    </row>
    <row r="2767" spans="1:2">
      <c r="A2767" s="35">
        <v>43154</v>
      </c>
      <c r="B2767" s="40">
        <v>23067</v>
      </c>
    </row>
    <row r="2768" spans="1:2">
      <c r="A2768" s="35">
        <v>43155</v>
      </c>
      <c r="B2768" s="40">
        <v>16522</v>
      </c>
    </row>
    <row r="2769" spans="1:2">
      <c r="A2769" s="35">
        <v>43156</v>
      </c>
      <c r="B2769" s="40">
        <v>14037</v>
      </c>
    </row>
    <row r="2770" spans="1:2">
      <c r="A2770" s="35">
        <v>43157</v>
      </c>
      <c r="B2770" s="40">
        <v>19204</v>
      </c>
    </row>
    <row r="2771" spans="1:2">
      <c r="A2771" s="35">
        <v>43158</v>
      </c>
      <c r="B2771" s="40">
        <v>18741</v>
      </c>
    </row>
    <row r="2772" spans="1:2">
      <c r="A2772" s="35">
        <v>43159</v>
      </c>
      <c r="B2772" s="40">
        <v>10619</v>
      </c>
    </row>
    <row r="2773" spans="1:2">
      <c r="A2773" s="35">
        <v>43160</v>
      </c>
      <c r="B2773" s="40">
        <v>8744</v>
      </c>
    </row>
    <row r="2774" spans="1:2">
      <c r="A2774" s="35">
        <v>43161</v>
      </c>
      <c r="B2774" s="40">
        <v>8234</v>
      </c>
    </row>
    <row r="2775" spans="1:2">
      <c r="A2775" s="35">
        <v>43162</v>
      </c>
      <c r="B2775" s="40">
        <v>7924</v>
      </c>
    </row>
    <row r="2776" spans="1:2">
      <c r="A2776" s="35">
        <v>43163</v>
      </c>
      <c r="B2776" s="40">
        <v>10853</v>
      </c>
    </row>
    <row r="2777" spans="1:2">
      <c r="A2777" s="35">
        <v>43164</v>
      </c>
      <c r="B2777" s="40">
        <v>24818</v>
      </c>
    </row>
    <row r="2778" spans="1:2">
      <c r="A2778" s="35">
        <v>43165</v>
      </c>
      <c r="B2778" s="40">
        <v>26301</v>
      </c>
    </row>
    <row r="2779" spans="1:2">
      <c r="A2779" s="35">
        <v>43166</v>
      </c>
      <c r="B2779" s="40">
        <v>22044</v>
      </c>
    </row>
    <row r="2780" spans="1:2">
      <c r="A2780" s="35">
        <v>43167</v>
      </c>
      <c r="B2780" s="40">
        <v>25967</v>
      </c>
    </row>
    <row r="2781" spans="1:2">
      <c r="A2781" s="35">
        <v>43168</v>
      </c>
      <c r="B2781" s="40">
        <v>18912</v>
      </c>
    </row>
    <row r="2782" spans="1:2">
      <c r="A2782" s="35">
        <v>43169</v>
      </c>
      <c r="B2782" s="40">
        <v>18717</v>
      </c>
    </row>
    <row r="2783" spans="1:2">
      <c r="A2783" s="35">
        <v>43170</v>
      </c>
      <c r="B2783" s="40">
        <v>16259</v>
      </c>
    </row>
    <row r="2784" spans="1:2">
      <c r="A2784" s="35">
        <v>43171</v>
      </c>
      <c r="B2784" s="40">
        <v>19996</v>
      </c>
    </row>
    <row r="2785" spans="1:2">
      <c r="A2785" s="35">
        <v>43172</v>
      </c>
      <c r="B2785" s="40">
        <v>28069</v>
      </c>
    </row>
    <row r="2786" spans="1:2">
      <c r="A2786" s="35">
        <v>43173</v>
      </c>
      <c r="B2786" s="40">
        <v>28769</v>
      </c>
    </row>
    <row r="2787" spans="1:2">
      <c r="A2787" s="35">
        <v>43174</v>
      </c>
      <c r="B2787" s="40">
        <v>25318</v>
      </c>
    </row>
    <row r="2788" spans="1:2">
      <c r="A2788" s="35">
        <v>43175</v>
      </c>
      <c r="B2788" s="40">
        <v>28308</v>
      </c>
    </row>
    <row r="2789" spans="1:2">
      <c r="A2789" s="35">
        <v>43176</v>
      </c>
      <c r="B2789" s="40">
        <v>8106</v>
      </c>
    </row>
    <row r="2790" spans="1:2">
      <c r="A2790" s="35">
        <v>43177</v>
      </c>
      <c r="B2790" s="40">
        <v>6624</v>
      </c>
    </row>
    <row r="2791" spans="1:2">
      <c r="A2791" s="35">
        <v>43178</v>
      </c>
      <c r="B2791" s="40">
        <v>20488</v>
      </c>
    </row>
    <row r="2792" spans="1:2">
      <c r="A2792" s="35">
        <v>43179</v>
      </c>
      <c r="B2792" s="40">
        <v>24582</v>
      </c>
    </row>
    <row r="2793" spans="1:2">
      <c r="A2793" s="35">
        <v>43180</v>
      </c>
      <c r="B2793" s="40">
        <v>27719</v>
      </c>
    </row>
    <row r="2794" spans="1:2">
      <c r="A2794" s="35">
        <v>43181</v>
      </c>
      <c r="B2794" s="40">
        <v>27228</v>
      </c>
    </row>
    <row r="2795" spans="1:2">
      <c r="A2795" s="35">
        <v>43182</v>
      </c>
      <c r="B2795" s="40">
        <v>26894</v>
      </c>
    </row>
    <row r="2796" spans="1:2">
      <c r="A2796" s="35">
        <v>43183</v>
      </c>
      <c r="B2796" s="40">
        <v>18804</v>
      </c>
    </row>
    <row r="2797" spans="1:2">
      <c r="A2797" s="35">
        <v>43184</v>
      </c>
      <c r="B2797" s="40">
        <v>19723</v>
      </c>
    </row>
    <row r="2798" spans="1:2">
      <c r="A2798" s="35">
        <v>43185</v>
      </c>
      <c r="B2798" s="40">
        <v>29486</v>
      </c>
    </row>
    <row r="2799" spans="1:2">
      <c r="A2799" s="35">
        <v>43186</v>
      </c>
      <c r="B2799" s="40">
        <v>22603</v>
      </c>
    </row>
    <row r="2800" spans="1:2">
      <c r="A2800" s="35">
        <v>43187</v>
      </c>
      <c r="B2800" s="40">
        <v>15800</v>
      </c>
    </row>
    <row r="2801" spans="1:2">
      <c r="A2801" s="35">
        <v>43188</v>
      </c>
      <c r="B2801" s="40">
        <v>20237</v>
      </c>
    </row>
    <row r="2802" spans="1:2">
      <c r="A2802" s="35">
        <v>43189</v>
      </c>
      <c r="B2802" s="40">
        <v>6362</v>
      </c>
    </row>
    <row r="2803" spans="1:2">
      <c r="A2803" s="35">
        <v>43190</v>
      </c>
      <c r="B2803" s="40">
        <v>11032</v>
      </c>
    </row>
    <row r="2804" spans="1:2">
      <c r="A2804" s="35">
        <v>43191</v>
      </c>
      <c r="B2804" s="40">
        <v>13504</v>
      </c>
    </row>
    <row r="2805" spans="1:2">
      <c r="A2805" s="35">
        <v>43192</v>
      </c>
      <c r="B2805" s="40">
        <v>7998</v>
      </c>
    </row>
    <row r="2806" spans="1:2">
      <c r="A2806" s="35">
        <v>43193</v>
      </c>
      <c r="B2806" s="40">
        <v>22708</v>
      </c>
    </row>
    <row r="2807" spans="1:2">
      <c r="A2807" s="35">
        <v>43194</v>
      </c>
      <c r="B2807" s="40">
        <v>23173</v>
      </c>
    </row>
    <row r="2808" spans="1:2">
      <c r="A2808" s="35">
        <v>43195</v>
      </c>
      <c r="B2808" s="40">
        <v>30508</v>
      </c>
    </row>
    <row r="2809" spans="1:2">
      <c r="A2809" s="35">
        <v>43196</v>
      </c>
      <c r="B2809" s="40">
        <v>30690</v>
      </c>
    </row>
    <row r="2810" spans="1:2">
      <c r="A2810" s="35">
        <v>43197</v>
      </c>
      <c r="B2810" s="40">
        <v>25909</v>
      </c>
    </row>
    <row r="2811" spans="1:2">
      <c r="A2811" s="35">
        <v>43198</v>
      </c>
      <c r="B2811" s="40">
        <v>9759</v>
      </c>
    </row>
    <row r="2812" spans="1:2">
      <c r="A2812" s="35">
        <v>43199</v>
      </c>
      <c r="B2812" s="40">
        <v>16324</v>
      </c>
    </row>
    <row r="2813" spans="1:2">
      <c r="A2813" s="35">
        <v>43200</v>
      </c>
      <c r="B2813" s="40">
        <v>26751</v>
      </c>
    </row>
    <row r="2814" spans="1:2">
      <c r="A2814" s="35">
        <v>43201</v>
      </c>
      <c r="B2814" s="40">
        <v>24883</v>
      </c>
    </row>
    <row r="2815" spans="1:2">
      <c r="A2815" s="35">
        <v>43202</v>
      </c>
      <c r="B2815" s="40">
        <v>26473</v>
      </c>
    </row>
    <row r="2816" spans="1:2">
      <c r="A2816" s="35">
        <v>43203</v>
      </c>
      <c r="B2816" s="40">
        <v>27363</v>
      </c>
    </row>
    <row r="2817" spans="1:2">
      <c r="A2817" s="35">
        <v>43204</v>
      </c>
      <c r="B2817" s="40">
        <v>34235</v>
      </c>
    </row>
    <row r="2818" spans="1:2">
      <c r="A2818" s="35">
        <v>43205</v>
      </c>
      <c r="B2818" s="40">
        <v>21324</v>
      </c>
    </row>
    <row r="2819" spans="1:2">
      <c r="A2819" s="35">
        <v>43206</v>
      </c>
      <c r="B2819" s="40">
        <v>30730</v>
      </c>
    </row>
    <row r="2820" spans="1:2">
      <c r="A2820" s="35">
        <v>43207</v>
      </c>
      <c r="B2820" s="40">
        <v>33025</v>
      </c>
    </row>
    <row r="2821" spans="1:2">
      <c r="A2821" s="35">
        <v>43208</v>
      </c>
      <c r="B2821" s="40">
        <v>40544</v>
      </c>
    </row>
    <row r="2822" spans="1:2">
      <c r="A2822" s="35">
        <v>43209</v>
      </c>
      <c r="B2822" s="40">
        <v>43585</v>
      </c>
    </row>
    <row r="2823" spans="1:2">
      <c r="A2823" s="35">
        <v>43210</v>
      </c>
      <c r="B2823" s="40">
        <v>45048</v>
      </c>
    </row>
    <row r="2824" spans="1:2">
      <c r="A2824" s="35">
        <v>43211</v>
      </c>
      <c r="B2824" s="40">
        <v>42328</v>
      </c>
    </row>
    <row r="2825" spans="1:2">
      <c r="A2825" s="35">
        <v>43212</v>
      </c>
      <c r="B2825" s="40">
        <v>38395</v>
      </c>
    </row>
    <row r="2826" spans="1:2">
      <c r="A2826" s="35">
        <v>43213</v>
      </c>
      <c r="B2826" s="40">
        <v>35940</v>
      </c>
    </row>
    <row r="2827" spans="1:2">
      <c r="A2827" s="35">
        <v>43214</v>
      </c>
      <c r="B2827" s="40">
        <v>33430</v>
      </c>
    </row>
    <row r="2828" spans="1:2">
      <c r="A2828" s="35">
        <v>43215</v>
      </c>
      <c r="B2828" s="40">
        <v>33426</v>
      </c>
    </row>
    <row r="2829" spans="1:2">
      <c r="A2829" s="35">
        <v>43216</v>
      </c>
      <c r="B2829" s="40">
        <v>34995</v>
      </c>
    </row>
    <row r="2830" spans="1:2">
      <c r="A2830" s="35">
        <v>43217</v>
      </c>
      <c r="B2830" s="40">
        <v>21387</v>
      </c>
    </row>
    <row r="2831" spans="1:2">
      <c r="A2831" s="35">
        <v>43218</v>
      </c>
      <c r="B2831" s="40">
        <v>17368</v>
      </c>
    </row>
    <row r="2832" spans="1:2">
      <c r="A2832" s="35">
        <v>43219</v>
      </c>
      <c r="B2832" s="40">
        <v>15822</v>
      </c>
    </row>
    <row r="2833" spans="1:2">
      <c r="A2833" s="35">
        <v>43220</v>
      </c>
      <c r="B2833" s="40">
        <v>17112</v>
      </c>
    </row>
    <row r="2834" spans="1:2">
      <c r="A2834" s="35">
        <v>43221</v>
      </c>
      <c r="B2834" s="40">
        <v>34598</v>
      </c>
    </row>
    <row r="2835" spans="1:2">
      <c r="A2835" s="35">
        <v>43222</v>
      </c>
      <c r="B2835" s="40">
        <v>23727</v>
      </c>
    </row>
    <row r="2836" spans="1:2">
      <c r="A2836" s="35">
        <v>43223</v>
      </c>
      <c r="B2836" s="40">
        <v>35477</v>
      </c>
    </row>
    <row r="2837" spans="1:2">
      <c r="A2837" s="35">
        <v>43224</v>
      </c>
      <c r="B2837" s="40">
        <v>36447</v>
      </c>
    </row>
    <row r="2838" spans="1:2">
      <c r="A2838" s="35">
        <v>43225</v>
      </c>
      <c r="B2838" s="40">
        <v>39070</v>
      </c>
    </row>
    <row r="2839" spans="1:2">
      <c r="A2839" s="35">
        <v>43226</v>
      </c>
      <c r="B2839" s="40">
        <v>40606</v>
      </c>
    </row>
    <row r="2840" spans="1:2">
      <c r="A2840" s="35">
        <v>43227</v>
      </c>
      <c r="B2840" s="40">
        <v>45435</v>
      </c>
    </row>
    <row r="2841" spans="1:2">
      <c r="A2841" s="35">
        <v>43228</v>
      </c>
      <c r="B2841" s="40">
        <v>41579</v>
      </c>
    </row>
    <row r="2842" spans="1:2">
      <c r="A2842" s="35">
        <v>43229</v>
      </c>
      <c r="B2842" s="40">
        <v>41130</v>
      </c>
    </row>
    <row r="2843" spans="1:2">
      <c r="A2843" s="35">
        <v>43230</v>
      </c>
      <c r="B2843" s="40">
        <v>38054</v>
      </c>
    </row>
    <row r="2844" spans="1:2">
      <c r="A2844" s="35">
        <v>43231</v>
      </c>
      <c r="B2844" s="40">
        <v>38386</v>
      </c>
    </row>
    <row r="2845" spans="1:2">
      <c r="A2845" s="35">
        <v>43232</v>
      </c>
      <c r="B2845" s="40">
        <v>16717</v>
      </c>
    </row>
    <row r="2846" spans="1:2">
      <c r="A2846" s="35">
        <v>43233</v>
      </c>
      <c r="B2846" s="40">
        <v>29190</v>
      </c>
    </row>
    <row r="2847" spans="1:2">
      <c r="A2847" s="35">
        <v>43234</v>
      </c>
      <c r="B2847" s="40">
        <v>38095</v>
      </c>
    </row>
    <row r="2848" spans="1:2">
      <c r="A2848" s="35">
        <v>43235</v>
      </c>
      <c r="B2848" s="40">
        <v>42106</v>
      </c>
    </row>
    <row r="2849" spans="1:2">
      <c r="A2849" s="35">
        <v>43236</v>
      </c>
      <c r="B2849" s="40">
        <v>34627</v>
      </c>
    </row>
    <row r="2850" spans="1:2">
      <c r="A2850" s="35">
        <v>43237</v>
      </c>
      <c r="B2850" s="40">
        <v>37549</v>
      </c>
    </row>
    <row r="2851" spans="1:2">
      <c r="A2851" s="35">
        <v>43238</v>
      </c>
      <c r="B2851" s="40">
        <v>37305</v>
      </c>
    </row>
    <row r="2852" spans="1:2">
      <c r="A2852" s="35">
        <v>43239</v>
      </c>
      <c r="B2852" s="40">
        <v>36895</v>
      </c>
    </row>
    <row r="2853" spans="1:2">
      <c r="A2853" s="35">
        <v>43240</v>
      </c>
      <c r="B2853" s="40">
        <v>39964</v>
      </c>
    </row>
    <row r="2854" spans="1:2">
      <c r="A2854" s="35">
        <v>43241</v>
      </c>
      <c r="B2854" s="40">
        <v>38800</v>
      </c>
    </row>
    <row r="2855" spans="1:2">
      <c r="A2855" s="35">
        <v>43242</v>
      </c>
      <c r="B2855" s="40">
        <v>41242</v>
      </c>
    </row>
    <row r="2856" spans="1:2">
      <c r="A2856" s="35">
        <v>43243</v>
      </c>
      <c r="B2856" s="40">
        <v>38229</v>
      </c>
    </row>
    <row r="2857" spans="1:2">
      <c r="A2857" s="35">
        <v>43244</v>
      </c>
      <c r="B2857" s="40">
        <v>31970</v>
      </c>
    </row>
    <row r="2858" spans="1:2">
      <c r="A2858" s="35">
        <v>43245</v>
      </c>
      <c r="B2858" s="40">
        <v>35108</v>
      </c>
    </row>
    <row r="2859" spans="1:2">
      <c r="A2859" s="35">
        <v>43246</v>
      </c>
      <c r="B2859" s="40">
        <v>33573</v>
      </c>
    </row>
    <row r="2860" spans="1:2">
      <c r="A2860" s="35">
        <v>43247</v>
      </c>
      <c r="B2860" s="40">
        <v>33192</v>
      </c>
    </row>
    <row r="2861" spans="1:2">
      <c r="A2861" s="35">
        <v>43248</v>
      </c>
      <c r="B2861" s="40">
        <v>36742</v>
      </c>
    </row>
    <row r="2862" spans="1:2">
      <c r="A2862" s="35">
        <v>43249</v>
      </c>
      <c r="B2862" s="40">
        <v>24312</v>
      </c>
    </row>
    <row r="2863" spans="1:2">
      <c r="A2863" s="35">
        <v>43250</v>
      </c>
      <c r="B2863" s="40">
        <v>34884</v>
      </c>
    </row>
    <row r="2864" spans="1:2">
      <c r="A2864" s="35">
        <v>43251</v>
      </c>
      <c r="B2864" s="40">
        <v>37677</v>
      </c>
    </row>
    <row r="2865" spans="1:2">
      <c r="A2865" s="35">
        <v>43252</v>
      </c>
      <c r="B2865" s="40">
        <v>37293</v>
      </c>
    </row>
    <row r="2866" spans="1:2">
      <c r="A2866" s="35">
        <v>43253</v>
      </c>
      <c r="B2866" s="40">
        <v>38293</v>
      </c>
    </row>
    <row r="2867" spans="1:2">
      <c r="A2867" s="35">
        <v>43254</v>
      </c>
      <c r="B2867" s="40">
        <v>39871</v>
      </c>
    </row>
    <row r="2868" spans="1:2">
      <c r="A2868" s="35">
        <v>43255</v>
      </c>
      <c r="B2868" s="40">
        <v>35255</v>
      </c>
    </row>
    <row r="2869" spans="1:2">
      <c r="A2869" s="35">
        <v>43256</v>
      </c>
      <c r="B2869" s="40">
        <v>37048</v>
      </c>
    </row>
    <row r="2870" spans="1:2">
      <c r="A2870" s="35">
        <v>43257</v>
      </c>
      <c r="B2870" s="40">
        <v>41592</v>
      </c>
    </row>
    <row r="2871" spans="1:2">
      <c r="A2871" s="35">
        <v>43258</v>
      </c>
      <c r="B2871" s="40">
        <v>37841</v>
      </c>
    </row>
    <row r="2872" spans="1:2">
      <c r="A2872" s="35">
        <v>43259</v>
      </c>
      <c r="B2872" s="40">
        <v>39576</v>
      </c>
    </row>
    <row r="2873" spans="1:2">
      <c r="A2873" s="35">
        <v>43260</v>
      </c>
      <c r="B2873" s="40">
        <v>36466</v>
      </c>
    </row>
    <row r="2874" spans="1:2">
      <c r="A2874" s="35">
        <v>43261</v>
      </c>
      <c r="B2874" s="40">
        <v>38562</v>
      </c>
    </row>
    <row r="2875" spans="1:2">
      <c r="A2875" s="35">
        <v>43262</v>
      </c>
      <c r="B2875" s="40">
        <v>41027</v>
      </c>
    </row>
    <row r="2876" spans="1:2">
      <c r="A2876" s="35">
        <v>43263</v>
      </c>
      <c r="B2876" s="40">
        <v>38487</v>
      </c>
    </row>
    <row r="2877" spans="1:2">
      <c r="A2877" s="35">
        <v>43264</v>
      </c>
      <c r="B2877" s="40">
        <v>40569</v>
      </c>
    </row>
    <row r="2878" spans="1:2">
      <c r="A2878" s="35">
        <v>43265</v>
      </c>
      <c r="B2878" s="40">
        <v>37871</v>
      </c>
    </row>
    <row r="2879" spans="1:2">
      <c r="A2879" s="35">
        <v>43266</v>
      </c>
      <c r="B2879" s="40">
        <v>39862</v>
      </c>
    </row>
    <row r="2880" spans="1:2">
      <c r="A2880" s="35">
        <v>43267</v>
      </c>
      <c r="B2880" s="40">
        <v>31329</v>
      </c>
    </row>
    <row r="2881" spans="1:2">
      <c r="A2881" s="35">
        <v>43268</v>
      </c>
      <c r="B2881" s="40">
        <v>26769</v>
      </c>
    </row>
    <row r="2882" spans="1:2">
      <c r="A2882" s="35">
        <v>43269</v>
      </c>
      <c r="B2882" s="40">
        <v>39768</v>
      </c>
    </row>
    <row r="2883" spans="1:2">
      <c r="A2883" s="35">
        <v>43270</v>
      </c>
      <c r="B2883" s="40">
        <v>41862</v>
      </c>
    </row>
    <row r="2884" spans="1:2">
      <c r="A2884" s="35">
        <v>43271</v>
      </c>
      <c r="B2884" s="40">
        <v>41134</v>
      </c>
    </row>
    <row r="2885" spans="1:2">
      <c r="A2885" s="35">
        <v>43272</v>
      </c>
      <c r="B2885" s="40">
        <v>41533</v>
      </c>
    </row>
    <row r="2886" spans="1:2">
      <c r="A2886" s="35">
        <v>43273</v>
      </c>
      <c r="B2886" s="40">
        <v>41765</v>
      </c>
    </row>
    <row r="2887" spans="1:2">
      <c r="A2887" s="35">
        <v>43274</v>
      </c>
      <c r="B2887" s="40">
        <v>38772</v>
      </c>
    </row>
    <row r="2888" spans="1:2">
      <c r="A2888" s="35">
        <v>43275</v>
      </c>
      <c r="B2888" s="40">
        <v>38982</v>
      </c>
    </row>
    <row r="2889" spans="1:2">
      <c r="A2889" s="35">
        <v>43276</v>
      </c>
      <c r="B2889" s="40">
        <v>44565</v>
      </c>
    </row>
    <row r="2890" spans="1:2">
      <c r="A2890" s="35">
        <v>43277</v>
      </c>
      <c r="B2890" s="40">
        <v>46084</v>
      </c>
    </row>
    <row r="2891" spans="1:2">
      <c r="A2891" s="35">
        <v>43278</v>
      </c>
      <c r="B2891" s="40">
        <v>44788</v>
      </c>
    </row>
    <row r="2892" spans="1:2">
      <c r="A2892" s="35">
        <v>43279</v>
      </c>
      <c r="B2892" s="40">
        <v>43075</v>
      </c>
    </row>
    <row r="2893" spans="1:2">
      <c r="A2893" s="35">
        <v>43280</v>
      </c>
      <c r="B2893" s="40">
        <v>43081</v>
      </c>
    </row>
    <row r="2894" spans="1:2">
      <c r="A2894" s="35">
        <v>43281</v>
      </c>
      <c r="B2894" s="40">
        <v>38522</v>
      </c>
    </row>
    <row r="2895" spans="1:2">
      <c r="A2895" s="35">
        <v>43282</v>
      </c>
      <c r="B2895" s="40">
        <v>37334</v>
      </c>
    </row>
    <row r="2896" spans="1:2">
      <c r="A2896" s="35">
        <v>43283</v>
      </c>
      <c r="B2896" s="40">
        <v>42556</v>
      </c>
    </row>
    <row r="2897" spans="1:2">
      <c r="A2897" s="35">
        <v>43284</v>
      </c>
      <c r="B2897" s="40">
        <v>44655</v>
      </c>
    </row>
    <row r="2898" spans="1:2">
      <c r="A2898" s="35">
        <v>43285</v>
      </c>
      <c r="B2898" s="40">
        <v>43511</v>
      </c>
    </row>
    <row r="2899" spans="1:2">
      <c r="A2899" s="35">
        <v>43286</v>
      </c>
      <c r="B2899" s="40">
        <v>44052</v>
      </c>
    </row>
    <row r="2900" spans="1:2">
      <c r="A2900" s="35">
        <v>43287</v>
      </c>
      <c r="B2900" s="40">
        <v>43143</v>
      </c>
    </row>
    <row r="2901" spans="1:2">
      <c r="A2901" s="35">
        <v>43288</v>
      </c>
      <c r="B2901" s="40">
        <v>36308</v>
      </c>
    </row>
    <row r="2902" spans="1:2">
      <c r="A2902" s="35">
        <v>43289</v>
      </c>
      <c r="B2902" s="40">
        <v>38196</v>
      </c>
    </row>
    <row r="2903" spans="1:2">
      <c r="A2903" s="35">
        <v>43290</v>
      </c>
      <c r="B2903" s="40">
        <v>41893</v>
      </c>
    </row>
    <row r="2904" spans="1:2">
      <c r="A2904" s="35">
        <v>43291</v>
      </c>
      <c r="B2904" s="40">
        <v>43535</v>
      </c>
    </row>
    <row r="2905" spans="1:2">
      <c r="A2905" s="35">
        <v>43292</v>
      </c>
      <c r="B2905" s="40">
        <v>44003</v>
      </c>
    </row>
    <row r="2906" spans="1:2">
      <c r="A2906" s="35">
        <v>43293</v>
      </c>
      <c r="B2906" s="40">
        <v>41826</v>
      </c>
    </row>
    <row r="2907" spans="1:2">
      <c r="A2907" s="35">
        <v>43294</v>
      </c>
      <c r="B2907" s="40">
        <v>38879</v>
      </c>
    </row>
    <row r="2908" spans="1:2">
      <c r="A2908" s="35">
        <v>43295</v>
      </c>
      <c r="B2908" s="40">
        <v>37733</v>
      </c>
    </row>
    <row r="2909" spans="1:2">
      <c r="A2909" s="35">
        <v>43296</v>
      </c>
      <c r="B2909" s="40">
        <v>37299</v>
      </c>
    </row>
    <row r="2910" spans="1:2">
      <c r="A2910" s="35">
        <v>43297</v>
      </c>
      <c r="B2910" s="40">
        <v>41828</v>
      </c>
    </row>
    <row r="2911" spans="1:2">
      <c r="A2911" s="35">
        <v>43298</v>
      </c>
      <c r="B2911" s="40">
        <v>43392</v>
      </c>
    </row>
    <row r="2912" spans="1:2">
      <c r="A2912" s="35">
        <v>43299</v>
      </c>
      <c r="B2912" s="40">
        <v>43183</v>
      </c>
    </row>
    <row r="2913" spans="1:2">
      <c r="A2913" s="35">
        <v>43300</v>
      </c>
      <c r="B2913" s="40">
        <v>42857</v>
      </c>
    </row>
    <row r="2914" spans="1:2">
      <c r="A2914" s="35">
        <v>43301</v>
      </c>
      <c r="B2914" s="40">
        <v>40297</v>
      </c>
    </row>
    <row r="2915" spans="1:2">
      <c r="A2915" s="35">
        <v>43302</v>
      </c>
      <c r="B2915" s="40">
        <v>38763</v>
      </c>
    </row>
    <row r="2916" spans="1:2">
      <c r="A2916" s="35">
        <v>43303</v>
      </c>
      <c r="B2916" s="40">
        <v>37683</v>
      </c>
    </row>
    <row r="2917" spans="1:2">
      <c r="A2917" s="35">
        <v>43304</v>
      </c>
      <c r="B2917" s="40">
        <v>42509</v>
      </c>
    </row>
    <row r="2918" spans="1:2">
      <c r="A2918" s="35">
        <v>43305</v>
      </c>
      <c r="B2918" s="40">
        <v>44195</v>
      </c>
    </row>
    <row r="2919" spans="1:2">
      <c r="A2919" s="35">
        <v>43306</v>
      </c>
      <c r="B2919" s="40">
        <v>44870</v>
      </c>
    </row>
    <row r="2920" spans="1:2">
      <c r="A2920" s="35">
        <v>43307</v>
      </c>
      <c r="B2920" s="40">
        <v>43343</v>
      </c>
    </row>
    <row r="2921" spans="1:2">
      <c r="A2921" s="35">
        <v>43308</v>
      </c>
      <c r="B2921" s="40">
        <v>34606</v>
      </c>
    </row>
    <row r="2922" spans="1:2">
      <c r="A2922" s="35">
        <v>43309</v>
      </c>
      <c r="B2922" s="40">
        <v>41145</v>
      </c>
    </row>
    <row r="2923" spans="1:2">
      <c r="A2923" s="35">
        <v>43310</v>
      </c>
      <c r="B2923" s="40">
        <v>18974</v>
      </c>
    </row>
    <row r="2924" spans="1:2">
      <c r="A2924" s="35">
        <v>43311</v>
      </c>
      <c r="B2924" s="40">
        <v>38274</v>
      </c>
    </row>
    <row r="2925" spans="1:2">
      <c r="A2925" s="35">
        <v>43312</v>
      </c>
      <c r="B2925" s="40">
        <v>42260</v>
      </c>
    </row>
    <row r="2926" spans="1:2">
      <c r="A2926" s="35">
        <v>43313</v>
      </c>
      <c r="B2926" s="40">
        <v>43691</v>
      </c>
    </row>
    <row r="2927" spans="1:2">
      <c r="A2927" s="35">
        <v>43314</v>
      </c>
      <c r="B2927" s="40">
        <v>43292</v>
      </c>
    </row>
    <row r="2928" spans="1:2">
      <c r="A2928" s="35">
        <v>43315</v>
      </c>
      <c r="B2928" s="40">
        <v>40908</v>
      </c>
    </row>
    <row r="2929" spans="1:2">
      <c r="A2929" s="35">
        <v>43316</v>
      </c>
      <c r="B2929" s="40">
        <v>39318</v>
      </c>
    </row>
    <row r="2930" spans="1:2">
      <c r="A2930" s="35">
        <v>43317</v>
      </c>
      <c r="B2930" s="40">
        <v>40220</v>
      </c>
    </row>
    <row r="2931" spans="1:2">
      <c r="A2931" s="35">
        <v>43318</v>
      </c>
      <c r="B2931" s="40">
        <v>41963</v>
      </c>
    </row>
    <row r="2932" spans="1:2">
      <c r="A2932" s="35">
        <v>43319</v>
      </c>
      <c r="B2932" s="40">
        <v>40954</v>
      </c>
    </row>
    <row r="2933" spans="1:2">
      <c r="A2933" s="35">
        <v>43320</v>
      </c>
      <c r="B2933" s="40">
        <v>42676</v>
      </c>
    </row>
    <row r="2934" spans="1:2">
      <c r="A2934" s="35">
        <v>43321</v>
      </c>
      <c r="B2934" s="40">
        <v>20574</v>
      </c>
    </row>
    <row r="2935" spans="1:2">
      <c r="A2935" s="35">
        <v>43322</v>
      </c>
      <c r="B2935" s="40">
        <v>29253</v>
      </c>
    </row>
    <row r="2936" spans="1:2">
      <c r="A2936" s="35">
        <v>43323</v>
      </c>
      <c r="B2936" s="40">
        <v>33214</v>
      </c>
    </row>
    <row r="2937" spans="1:2">
      <c r="A2937" s="35">
        <v>43324</v>
      </c>
      <c r="B2937" s="40">
        <v>23113</v>
      </c>
    </row>
    <row r="2938" spans="1:2">
      <c r="A2938" s="35">
        <v>43325</v>
      </c>
      <c r="B2938" s="40">
        <v>36510</v>
      </c>
    </row>
    <row r="2939" spans="1:2">
      <c r="A2939" s="35">
        <v>43326</v>
      </c>
      <c r="B2939" s="40">
        <v>40735</v>
      </c>
    </row>
    <row r="2940" spans="1:2">
      <c r="A2940" s="35">
        <v>43327</v>
      </c>
      <c r="B2940" s="40">
        <v>40930</v>
      </c>
    </row>
    <row r="2941" spans="1:2">
      <c r="A2941" s="35">
        <v>43328</v>
      </c>
      <c r="B2941" s="40">
        <v>28400</v>
      </c>
    </row>
    <row r="2942" spans="1:2">
      <c r="A2942" s="35">
        <v>43329</v>
      </c>
      <c r="B2942" s="40">
        <v>36869</v>
      </c>
    </row>
    <row r="2943" spans="1:2">
      <c r="A2943" s="35">
        <v>43330</v>
      </c>
      <c r="B2943" s="40">
        <v>31691</v>
      </c>
    </row>
    <row r="2944" spans="1:2">
      <c r="A2944" s="35">
        <v>43331</v>
      </c>
      <c r="B2944" s="40">
        <v>32209</v>
      </c>
    </row>
    <row r="2945" spans="1:2">
      <c r="A2945" s="35">
        <v>43332</v>
      </c>
      <c r="B2945" s="40">
        <v>37839</v>
      </c>
    </row>
    <row r="2946" spans="1:2">
      <c r="A2946" s="35">
        <v>43333</v>
      </c>
      <c r="B2946" s="40">
        <v>40293</v>
      </c>
    </row>
    <row r="2947" spans="1:2">
      <c r="A2947" s="35">
        <v>43334</v>
      </c>
      <c r="B2947" s="40">
        <v>38401</v>
      </c>
    </row>
    <row r="2948" spans="1:2">
      <c r="A2948" s="35">
        <v>43335</v>
      </c>
      <c r="B2948" s="40">
        <v>34492</v>
      </c>
    </row>
    <row r="2949" spans="1:2">
      <c r="A2949" s="35">
        <v>43336</v>
      </c>
      <c r="B2949" s="40">
        <v>27839</v>
      </c>
    </row>
    <row r="2950" spans="1:2">
      <c r="A2950" s="35">
        <v>43337</v>
      </c>
      <c r="B2950" s="40">
        <v>25490</v>
      </c>
    </row>
    <row r="2951" spans="1:2">
      <c r="A2951" s="35">
        <v>43338</v>
      </c>
      <c r="B2951" s="40">
        <v>8177</v>
      </c>
    </row>
    <row r="2952" spans="1:2">
      <c r="A2952" s="35">
        <v>43339</v>
      </c>
      <c r="B2952" s="40">
        <v>25059</v>
      </c>
    </row>
    <row r="2953" spans="1:2">
      <c r="A2953" s="35">
        <v>43340</v>
      </c>
      <c r="B2953" s="40">
        <v>34791</v>
      </c>
    </row>
    <row r="2954" spans="1:2">
      <c r="A2954" s="35">
        <v>43341</v>
      </c>
      <c r="B2954" s="40">
        <v>27070</v>
      </c>
    </row>
    <row r="2955" spans="1:2">
      <c r="A2955" s="35">
        <v>43342</v>
      </c>
      <c r="B2955" s="40">
        <v>37001</v>
      </c>
    </row>
    <row r="2956" spans="1:2">
      <c r="A2956" s="35">
        <v>43343</v>
      </c>
      <c r="B2956" s="40">
        <v>35209</v>
      </c>
    </row>
    <row r="2957" spans="1:2">
      <c r="A2957" s="35">
        <v>43344</v>
      </c>
      <c r="B2957" s="40">
        <v>35326</v>
      </c>
    </row>
    <row r="2958" spans="1:2" ht="15" customHeight="1">
      <c r="A2958" s="35">
        <v>43345</v>
      </c>
      <c r="B2958" s="40">
        <v>35048</v>
      </c>
    </row>
    <row r="2959" spans="1:2">
      <c r="A2959" s="35">
        <v>43346</v>
      </c>
      <c r="B2959" s="40">
        <v>36068</v>
      </c>
    </row>
    <row r="2960" spans="1:2">
      <c r="A2960" s="35">
        <v>43347</v>
      </c>
      <c r="B2960" s="40">
        <v>36581</v>
      </c>
    </row>
    <row r="2961" spans="1:2">
      <c r="A2961" s="35">
        <v>43348</v>
      </c>
      <c r="B2961" s="40">
        <v>36059</v>
      </c>
    </row>
    <row r="2962" spans="1:2">
      <c r="A2962" s="35">
        <v>43349</v>
      </c>
      <c r="B2962" s="40">
        <v>34778</v>
      </c>
    </row>
    <row r="2963" spans="1:2">
      <c r="A2963" s="35">
        <v>43350</v>
      </c>
      <c r="B2963" s="40">
        <v>35451</v>
      </c>
    </row>
    <row r="2964" spans="1:2">
      <c r="A2964" s="35">
        <v>43351</v>
      </c>
      <c r="B2964" s="40">
        <v>28318</v>
      </c>
    </row>
    <row r="2965" spans="1:2">
      <c r="A2965" s="35">
        <v>43352</v>
      </c>
      <c r="B2965" s="40">
        <v>30598</v>
      </c>
    </row>
    <row r="2966" spans="1:2">
      <c r="A2966" s="35">
        <v>43353</v>
      </c>
      <c r="B2966" s="40">
        <v>36965</v>
      </c>
    </row>
    <row r="2967" spans="1:2">
      <c r="A2967" s="35">
        <v>43354</v>
      </c>
      <c r="B2967" s="40">
        <v>37221</v>
      </c>
    </row>
    <row r="2968" spans="1:2">
      <c r="A2968" s="35">
        <v>43355</v>
      </c>
      <c r="B2968" s="40">
        <v>33403</v>
      </c>
    </row>
    <row r="2969" spans="1:2">
      <c r="A2969" s="35">
        <v>43356</v>
      </c>
      <c r="B2969" s="40">
        <v>38708</v>
      </c>
    </row>
    <row r="2970" spans="1:2">
      <c r="A2970" s="35">
        <v>43357</v>
      </c>
      <c r="B2970" s="40">
        <v>35332</v>
      </c>
    </row>
    <row r="2971" spans="1:2">
      <c r="A2971" s="35">
        <v>43358</v>
      </c>
      <c r="B2971" s="40">
        <v>33465</v>
      </c>
    </row>
    <row r="2972" spans="1:2">
      <c r="A2972" s="35">
        <v>43359</v>
      </c>
      <c r="B2972" s="40">
        <v>32055</v>
      </c>
    </row>
    <row r="2973" spans="1:2">
      <c r="A2973" s="35">
        <v>43360</v>
      </c>
      <c r="B2973" s="40">
        <v>39190</v>
      </c>
    </row>
    <row r="2974" spans="1:2">
      <c r="A2974" s="35">
        <v>43361</v>
      </c>
      <c r="B2974" s="40">
        <v>38360</v>
      </c>
    </row>
    <row r="2975" spans="1:2">
      <c r="A2975" s="35">
        <v>43362</v>
      </c>
      <c r="B2975" s="40">
        <v>37027</v>
      </c>
    </row>
    <row r="2976" spans="1:2">
      <c r="A2976" s="35">
        <v>43363</v>
      </c>
      <c r="B2976" s="40">
        <v>35317</v>
      </c>
    </row>
    <row r="2977" spans="1:2">
      <c r="A2977" s="35">
        <v>43364</v>
      </c>
      <c r="B2977" s="40">
        <v>32942</v>
      </c>
    </row>
    <row r="2978" spans="1:2">
      <c r="A2978" s="35">
        <v>43365</v>
      </c>
      <c r="B2978" s="40">
        <v>12376</v>
      </c>
    </row>
    <row r="2979" spans="1:2">
      <c r="A2979" s="35">
        <v>43366</v>
      </c>
      <c r="B2979" s="40">
        <v>13192</v>
      </c>
    </row>
    <row r="2980" spans="1:2">
      <c r="A2980" s="35">
        <v>43367</v>
      </c>
      <c r="B2980" s="40">
        <v>34563</v>
      </c>
    </row>
    <row r="2981" spans="1:2">
      <c r="A2981" s="35">
        <v>43368</v>
      </c>
      <c r="B2981" s="40">
        <v>36730</v>
      </c>
    </row>
    <row r="2982" spans="1:2">
      <c r="A2982" s="35">
        <v>43369</v>
      </c>
      <c r="B2982" s="40">
        <v>39281</v>
      </c>
    </row>
    <row r="2983" spans="1:2">
      <c r="A2983" s="35">
        <v>43370</v>
      </c>
      <c r="B2983" s="40">
        <v>39835</v>
      </c>
    </row>
    <row r="2984" spans="1:2">
      <c r="A2984" s="35">
        <v>43371</v>
      </c>
      <c r="B2984" s="40">
        <v>35817</v>
      </c>
    </row>
    <row r="2985" spans="1:2">
      <c r="A2985" s="35">
        <v>43372</v>
      </c>
      <c r="B2985" s="40">
        <v>32941</v>
      </c>
    </row>
    <row r="2986" spans="1:2">
      <c r="A2986" s="35">
        <v>43373</v>
      </c>
      <c r="B2986" s="40">
        <v>25254</v>
      </c>
    </row>
    <row r="2987" spans="1:2">
      <c r="A2987" s="35">
        <v>43374</v>
      </c>
      <c r="B2987" s="40">
        <v>34411</v>
      </c>
    </row>
    <row r="2988" spans="1:2">
      <c r="A2988" s="35">
        <v>43375</v>
      </c>
      <c r="B2988" s="40">
        <v>37515</v>
      </c>
    </row>
    <row r="2989" spans="1:2">
      <c r="A2989" s="35">
        <v>43376</v>
      </c>
      <c r="B2989" s="40">
        <v>38434</v>
      </c>
    </row>
    <row r="2990" spans="1:2">
      <c r="A2990" s="35">
        <v>43377</v>
      </c>
      <c r="B2990" s="40">
        <v>36930</v>
      </c>
    </row>
    <row r="2991" spans="1:2">
      <c r="A2991" s="35">
        <v>43378</v>
      </c>
      <c r="B2991" s="40">
        <v>39569</v>
      </c>
    </row>
    <row r="2992" spans="1:2">
      <c r="A2992" s="35">
        <v>43379</v>
      </c>
      <c r="B2992" s="40">
        <v>10043</v>
      </c>
    </row>
    <row r="2993" spans="1:2">
      <c r="A2993" s="35">
        <v>43380</v>
      </c>
      <c r="B2993" s="40">
        <v>25713</v>
      </c>
    </row>
    <row r="2994" spans="1:2">
      <c r="A2994" s="35">
        <v>43381</v>
      </c>
      <c r="B2994" s="40">
        <v>35156</v>
      </c>
    </row>
    <row r="2995" spans="1:2">
      <c r="A2995" s="35">
        <v>43382</v>
      </c>
      <c r="B2995" s="40">
        <v>39132</v>
      </c>
    </row>
    <row r="2996" spans="1:2">
      <c r="A2996" s="35">
        <v>43383</v>
      </c>
      <c r="B2996" s="40">
        <v>39398</v>
      </c>
    </row>
    <row r="2997" spans="1:2">
      <c r="A2997" s="35">
        <v>43384</v>
      </c>
      <c r="B2997" s="40">
        <v>35875</v>
      </c>
    </row>
    <row r="2998" spans="1:2">
      <c r="A2998" s="35">
        <v>43385</v>
      </c>
      <c r="B2998" s="40">
        <v>35747</v>
      </c>
    </row>
    <row r="2999" spans="1:2">
      <c r="A2999" s="35">
        <v>43386</v>
      </c>
      <c r="B2999" s="40">
        <v>36393</v>
      </c>
    </row>
    <row r="3000" spans="1:2">
      <c r="A3000" s="35">
        <v>43387</v>
      </c>
      <c r="B3000" s="40">
        <v>10292</v>
      </c>
    </row>
    <row r="3001" spans="1:2">
      <c r="A3001" s="35">
        <v>43388</v>
      </c>
      <c r="B3001" s="40">
        <v>28044</v>
      </c>
    </row>
    <row r="3002" spans="1:2">
      <c r="A3002" s="35">
        <v>43389</v>
      </c>
      <c r="B3002" s="40">
        <v>37920</v>
      </c>
    </row>
    <row r="3003" spans="1:2">
      <c r="A3003" s="35">
        <v>43390</v>
      </c>
      <c r="B3003" s="40">
        <v>30482</v>
      </c>
    </row>
    <row r="3004" spans="1:2">
      <c r="A3004" s="35">
        <v>43391</v>
      </c>
      <c r="B3004" s="40">
        <v>35206</v>
      </c>
    </row>
    <row r="3005" spans="1:2">
      <c r="A3005" s="35">
        <v>43392</v>
      </c>
      <c r="B3005" s="40">
        <v>34707</v>
      </c>
    </row>
    <row r="3006" spans="1:2">
      <c r="A3006" s="35">
        <v>43393</v>
      </c>
      <c r="B3006" s="40">
        <v>32588</v>
      </c>
    </row>
    <row r="3007" spans="1:2">
      <c r="A3007" s="35">
        <v>43394</v>
      </c>
      <c r="B3007" s="40">
        <v>32484</v>
      </c>
    </row>
    <row r="3008" spans="1:2">
      <c r="A3008" s="35">
        <v>43395</v>
      </c>
      <c r="B3008" s="40">
        <v>34430</v>
      </c>
    </row>
    <row r="3009" spans="1:2">
      <c r="A3009" s="35">
        <v>43396</v>
      </c>
      <c r="B3009" s="40">
        <v>34889</v>
      </c>
    </row>
    <row r="3010" spans="1:2">
      <c r="A3010" s="35">
        <v>43397</v>
      </c>
      <c r="B3010" s="40">
        <v>35656</v>
      </c>
    </row>
    <row r="3011" spans="1:2">
      <c r="A3011" s="35">
        <v>43398</v>
      </c>
      <c r="B3011" s="40">
        <v>34640</v>
      </c>
    </row>
    <row r="3012" spans="1:2">
      <c r="A3012" s="35">
        <v>43399</v>
      </c>
      <c r="B3012" s="40">
        <v>27636</v>
      </c>
    </row>
    <row r="3013" spans="1:2">
      <c r="A3013" s="35">
        <v>43400</v>
      </c>
      <c r="B3013" s="40">
        <v>18756</v>
      </c>
    </row>
    <row r="3014" spans="1:2">
      <c r="A3014" s="35">
        <v>43401</v>
      </c>
      <c r="B3014" s="40">
        <v>13675</v>
      </c>
    </row>
    <row r="3015" spans="1:2">
      <c r="A3015" s="35">
        <v>43402</v>
      </c>
      <c r="B3015" s="40">
        <v>29409</v>
      </c>
    </row>
    <row r="3016" spans="1:2">
      <c r="A3016" s="35">
        <v>43403</v>
      </c>
      <c r="B3016" s="40">
        <v>30269</v>
      </c>
    </row>
    <row r="3017" spans="1:2">
      <c r="A3017" s="35">
        <v>43404</v>
      </c>
      <c r="B3017" s="40">
        <v>32891</v>
      </c>
    </row>
    <row r="3018" spans="1:2">
      <c r="A3018" s="35">
        <v>43405</v>
      </c>
      <c r="B3018" s="40">
        <v>23475</v>
      </c>
    </row>
    <row r="3019" spans="1:2">
      <c r="A3019" s="35">
        <v>43406</v>
      </c>
      <c r="B3019" s="40">
        <v>31083</v>
      </c>
    </row>
    <row r="3020" spans="1:2">
      <c r="A3020" s="35">
        <v>43407</v>
      </c>
      <c r="B3020" s="40">
        <v>25142</v>
      </c>
    </row>
    <row r="3021" spans="1:2">
      <c r="A3021" s="35">
        <v>43408</v>
      </c>
      <c r="B3021" s="40">
        <v>21829</v>
      </c>
    </row>
    <row r="3022" spans="1:2">
      <c r="A3022" s="35">
        <v>43409</v>
      </c>
      <c r="B3022" s="40">
        <v>31421</v>
      </c>
    </row>
    <row r="3023" spans="1:2">
      <c r="A3023" s="35">
        <v>43410</v>
      </c>
      <c r="B3023" s="40">
        <v>33038</v>
      </c>
    </row>
    <row r="3024" spans="1:2">
      <c r="A3024" s="35">
        <v>43411</v>
      </c>
      <c r="B3024" s="40">
        <v>27656</v>
      </c>
    </row>
    <row r="3025" spans="1:2">
      <c r="A3025" s="35">
        <v>43412</v>
      </c>
      <c r="B3025" s="40">
        <v>32933</v>
      </c>
    </row>
    <row r="3026" spans="1:2">
      <c r="A3026" s="35">
        <v>43413</v>
      </c>
      <c r="B3026" s="40">
        <v>27403</v>
      </c>
    </row>
    <row r="3027" spans="1:2">
      <c r="A3027" s="35">
        <v>43414</v>
      </c>
      <c r="B3027" s="40">
        <v>14732</v>
      </c>
    </row>
    <row r="3028" spans="1:2">
      <c r="A3028" s="35">
        <v>43415</v>
      </c>
      <c r="B3028" s="40">
        <v>18455</v>
      </c>
    </row>
    <row r="3029" spans="1:2">
      <c r="A3029" s="35">
        <v>43416</v>
      </c>
      <c r="B3029" s="40">
        <v>26077</v>
      </c>
    </row>
    <row r="3030" spans="1:2">
      <c r="A3030" s="35">
        <v>43417</v>
      </c>
      <c r="B3030" s="40">
        <v>32062</v>
      </c>
    </row>
    <row r="3031" spans="1:2">
      <c r="A3031" s="35">
        <v>43418</v>
      </c>
      <c r="B3031" s="40">
        <v>33339</v>
      </c>
    </row>
    <row r="3032" spans="1:2">
      <c r="A3032" s="35">
        <v>43419</v>
      </c>
      <c r="B3032" s="40">
        <v>33043</v>
      </c>
    </row>
    <row r="3033" spans="1:2">
      <c r="A3033" s="35">
        <v>43420</v>
      </c>
      <c r="B3033" s="40">
        <v>28581</v>
      </c>
    </row>
    <row r="3034" spans="1:2">
      <c r="A3034" s="35">
        <v>43421</v>
      </c>
      <c r="B3034" s="40">
        <v>20518</v>
      </c>
    </row>
    <row r="3035" spans="1:2">
      <c r="A3035" s="35">
        <v>43422</v>
      </c>
      <c r="B3035" s="40">
        <v>9585</v>
      </c>
    </row>
    <row r="3036" spans="1:2">
      <c r="A3036" s="35">
        <v>43423</v>
      </c>
      <c r="B3036" s="40">
        <v>18246</v>
      </c>
    </row>
    <row r="3037" spans="1:2">
      <c r="A3037" s="35">
        <v>43424</v>
      </c>
      <c r="B3037" s="40">
        <v>15237</v>
      </c>
    </row>
    <row r="3038" spans="1:2">
      <c r="A3038" s="35">
        <v>43425</v>
      </c>
      <c r="B3038" s="40">
        <v>25022</v>
      </c>
    </row>
    <row r="3039" spans="1:2">
      <c r="A3039" s="35">
        <v>43426</v>
      </c>
      <c r="B3039" s="40">
        <v>26112</v>
      </c>
    </row>
    <row r="3040" spans="1:2">
      <c r="A3040" s="35">
        <v>43427</v>
      </c>
      <c r="B3040" s="40">
        <v>25881</v>
      </c>
    </row>
    <row r="3041" spans="1:2">
      <c r="A3041" s="35">
        <v>43428</v>
      </c>
      <c r="B3041" s="40">
        <v>15813</v>
      </c>
    </row>
    <row r="3042" spans="1:2">
      <c r="A3042" s="35">
        <v>43429</v>
      </c>
      <c r="B3042" s="40">
        <v>14529</v>
      </c>
    </row>
    <row r="3043" spans="1:2">
      <c r="A3043" s="35">
        <v>43430</v>
      </c>
      <c r="B3043" s="40">
        <v>27509</v>
      </c>
    </row>
    <row r="3044" spans="1:2">
      <c r="A3044" s="35">
        <v>43431</v>
      </c>
      <c r="B3044" s="40">
        <v>22128</v>
      </c>
    </row>
    <row r="3045" spans="1:2">
      <c r="A3045" s="35">
        <v>43432</v>
      </c>
      <c r="B3045" s="40">
        <v>22846</v>
      </c>
    </row>
    <row r="3046" spans="1:2">
      <c r="A3046" s="35">
        <v>43433</v>
      </c>
      <c r="B3046" s="40">
        <v>25714</v>
      </c>
    </row>
    <row r="3047" spans="1:2">
      <c r="A3047" s="35">
        <v>43434</v>
      </c>
      <c r="B3047" s="40">
        <v>28615</v>
      </c>
    </row>
    <row r="3048" spans="1:2">
      <c r="A3048" s="35">
        <v>43435</v>
      </c>
      <c r="B3048" s="40">
        <v>14046</v>
      </c>
    </row>
    <row r="3049" spans="1:2">
      <c r="A3049" s="35">
        <v>43436</v>
      </c>
      <c r="B3049" s="40">
        <v>15990</v>
      </c>
    </row>
    <row r="3050" spans="1:2">
      <c r="A3050" s="35">
        <v>43437</v>
      </c>
      <c r="B3050" s="40">
        <v>25801</v>
      </c>
    </row>
    <row r="3051" spans="1:2">
      <c r="A3051" s="35">
        <v>43438</v>
      </c>
      <c r="B3051" s="40">
        <v>28982</v>
      </c>
    </row>
    <row r="3052" spans="1:2">
      <c r="A3052" s="35">
        <v>43439</v>
      </c>
      <c r="B3052" s="40">
        <v>23816</v>
      </c>
    </row>
    <row r="3053" spans="1:2">
      <c r="A3053" s="35">
        <v>43440</v>
      </c>
      <c r="B3053" s="40">
        <v>16600</v>
      </c>
    </row>
    <row r="3054" spans="1:2">
      <c r="A3054" s="35">
        <v>43441</v>
      </c>
      <c r="B3054" s="40">
        <v>18608</v>
      </c>
    </row>
    <row r="3055" spans="1:2">
      <c r="A3055" s="35">
        <v>43442</v>
      </c>
      <c r="B3055" s="40">
        <v>16515</v>
      </c>
    </row>
    <row r="3056" spans="1:2">
      <c r="A3056" s="35">
        <v>43443</v>
      </c>
      <c r="B3056" s="40">
        <v>15441</v>
      </c>
    </row>
    <row r="3057" spans="1:2">
      <c r="A3057" s="35">
        <v>43444</v>
      </c>
      <c r="B3057" s="40">
        <v>27880</v>
      </c>
    </row>
    <row r="3058" spans="1:2">
      <c r="A3058" s="35">
        <v>43445</v>
      </c>
      <c r="B3058" s="40">
        <v>28904</v>
      </c>
    </row>
    <row r="3059" spans="1:2">
      <c r="A3059" s="35">
        <v>43446</v>
      </c>
      <c r="B3059" s="40">
        <v>27494</v>
      </c>
    </row>
    <row r="3060" spans="1:2">
      <c r="A3060" s="35">
        <v>43447</v>
      </c>
      <c r="B3060" s="40">
        <v>25997</v>
      </c>
    </row>
    <row r="3061" spans="1:2">
      <c r="A3061" s="35">
        <v>43448</v>
      </c>
      <c r="B3061" s="40">
        <v>24076</v>
      </c>
    </row>
    <row r="3062" spans="1:2">
      <c r="A3062" s="35">
        <v>43449</v>
      </c>
      <c r="B3062" s="40">
        <v>8076</v>
      </c>
    </row>
    <row r="3063" spans="1:2">
      <c r="A3063" s="35">
        <v>43450</v>
      </c>
      <c r="B3063" s="40">
        <v>12123</v>
      </c>
    </row>
    <row r="3064" spans="1:2">
      <c r="A3064" s="35">
        <v>43451</v>
      </c>
      <c r="B3064" s="40">
        <v>24973</v>
      </c>
    </row>
    <row r="3065" spans="1:2">
      <c r="A3065" s="35">
        <v>43452</v>
      </c>
      <c r="B3065" s="40">
        <v>20180</v>
      </c>
    </row>
    <row r="3066" spans="1:2">
      <c r="A3066" s="35">
        <v>43453</v>
      </c>
      <c r="B3066" s="40">
        <v>22425</v>
      </c>
    </row>
    <row r="3067" spans="1:2">
      <c r="A3067" s="35">
        <v>43454</v>
      </c>
      <c r="B3067" s="40">
        <v>23694</v>
      </c>
    </row>
    <row r="3068" spans="1:2">
      <c r="A3068" s="35">
        <v>43455</v>
      </c>
      <c r="B3068" s="40">
        <v>19169</v>
      </c>
    </row>
    <row r="3069" spans="1:2">
      <c r="A3069" s="35">
        <v>43456</v>
      </c>
      <c r="B3069" s="40">
        <v>13310</v>
      </c>
    </row>
    <row r="3070" spans="1:2">
      <c r="A3070" s="35">
        <v>43457</v>
      </c>
      <c r="B3070" s="40">
        <v>6748</v>
      </c>
    </row>
    <row r="3071" spans="1:2">
      <c r="A3071" s="35">
        <v>43458</v>
      </c>
      <c r="B3071" s="40">
        <v>10043</v>
      </c>
    </row>
    <row r="3072" spans="1:2">
      <c r="A3072" s="35">
        <v>43459</v>
      </c>
      <c r="B3072" s="40">
        <v>35267</v>
      </c>
    </row>
    <row r="3073" spans="1:2">
      <c r="A3073" s="35">
        <v>43460</v>
      </c>
      <c r="B3073" s="40">
        <v>10841</v>
      </c>
    </row>
    <row r="3074" spans="1:2">
      <c r="A3074" s="35">
        <v>43461</v>
      </c>
      <c r="B3074" s="40">
        <v>12310</v>
      </c>
    </row>
    <row r="3075" spans="1:2">
      <c r="A3075" s="35">
        <v>43462</v>
      </c>
      <c r="B3075" s="40">
        <v>13794</v>
      </c>
    </row>
    <row r="3076" spans="1:2">
      <c r="A3076" s="35">
        <v>43463</v>
      </c>
      <c r="B3076" s="40">
        <v>13100</v>
      </c>
    </row>
    <row r="3077" spans="1:2">
      <c r="A3077" s="35">
        <v>43464</v>
      </c>
      <c r="B3077" s="40">
        <v>12922</v>
      </c>
    </row>
    <row r="3078" spans="1:2">
      <c r="A3078" s="35">
        <v>43465</v>
      </c>
      <c r="B3078" s="40">
        <v>16305</v>
      </c>
    </row>
    <row r="3079" spans="1:2">
      <c r="A3079" s="35">
        <v>43466</v>
      </c>
      <c r="B3079" s="40">
        <v>14148</v>
      </c>
    </row>
    <row r="3080" spans="1:2">
      <c r="A3080" s="35">
        <v>43467</v>
      </c>
      <c r="B3080" s="40">
        <v>19746</v>
      </c>
    </row>
    <row r="3081" spans="1:2">
      <c r="A3081" s="35">
        <v>43468</v>
      </c>
      <c r="B3081" s="40">
        <v>21552</v>
      </c>
    </row>
    <row r="3082" spans="1:2">
      <c r="A3082" s="35">
        <v>43469</v>
      </c>
      <c r="B3082" s="40">
        <v>20863</v>
      </c>
    </row>
    <row r="3083" spans="1:2">
      <c r="A3083" s="35">
        <v>43470</v>
      </c>
      <c r="B3083" s="40">
        <v>13907</v>
      </c>
    </row>
    <row r="3084" spans="1:2">
      <c r="A3084" s="35">
        <v>43471</v>
      </c>
      <c r="B3084" s="40">
        <v>14262</v>
      </c>
    </row>
    <row r="3085" spans="1:2">
      <c r="A3085" s="35">
        <v>43472</v>
      </c>
      <c r="B3085" s="40">
        <v>25668</v>
      </c>
    </row>
    <row r="3086" spans="1:2">
      <c r="A3086" s="35">
        <v>43473</v>
      </c>
      <c r="B3086" s="40">
        <v>27757</v>
      </c>
    </row>
    <row r="3087" spans="1:2">
      <c r="A3087" s="35">
        <v>43474</v>
      </c>
      <c r="B3087" s="40">
        <v>26568</v>
      </c>
    </row>
    <row r="3088" spans="1:2">
      <c r="A3088" s="35">
        <v>43475</v>
      </c>
      <c r="B3088" s="40">
        <v>26022</v>
      </c>
    </row>
    <row r="3089" spans="1:2">
      <c r="A3089" s="35">
        <v>43476</v>
      </c>
      <c r="B3089" s="40">
        <v>26378</v>
      </c>
    </row>
    <row r="3090" spans="1:2">
      <c r="A3090" s="35">
        <v>43477</v>
      </c>
      <c r="B3090" s="40">
        <v>16750</v>
      </c>
    </row>
    <row r="3091" spans="1:2">
      <c r="A3091" s="35">
        <v>43478</v>
      </c>
      <c r="B3091" s="40">
        <v>16304</v>
      </c>
    </row>
    <row r="3092" spans="1:2">
      <c r="A3092" s="35">
        <v>43479</v>
      </c>
      <c r="B3092" s="40">
        <v>28097</v>
      </c>
    </row>
    <row r="3093" spans="1:2">
      <c r="A3093" s="35">
        <v>43480</v>
      </c>
      <c r="B3093" s="40">
        <v>29413</v>
      </c>
    </row>
    <row r="3094" spans="1:2">
      <c r="A3094" s="35">
        <v>43481</v>
      </c>
      <c r="B3094" s="40">
        <v>24500</v>
      </c>
    </row>
    <row r="3095" spans="1:2">
      <c r="A3095" s="35">
        <v>43482</v>
      </c>
      <c r="B3095" s="40">
        <v>26053</v>
      </c>
    </row>
    <row r="3096" spans="1:2">
      <c r="A3096" s="35">
        <v>43483</v>
      </c>
      <c r="B3096" s="40">
        <v>25525</v>
      </c>
    </row>
    <row r="3097" spans="1:2">
      <c r="A3097" s="35">
        <v>43484</v>
      </c>
      <c r="B3097" s="40">
        <v>16653</v>
      </c>
    </row>
    <row r="3098" spans="1:2">
      <c r="A3098" s="35">
        <v>43485</v>
      </c>
      <c r="B3098" s="40">
        <v>16803</v>
      </c>
    </row>
    <row r="3099" spans="1:2">
      <c r="A3099" s="35">
        <v>43486</v>
      </c>
      <c r="B3099" s="40">
        <v>26567</v>
      </c>
    </row>
    <row r="3100" spans="1:2">
      <c r="A3100" s="35">
        <v>43487</v>
      </c>
      <c r="B3100" s="40">
        <v>23083</v>
      </c>
    </row>
    <row r="3101" spans="1:2">
      <c r="A3101" s="35">
        <v>43488</v>
      </c>
      <c r="B3101" s="40">
        <v>25406</v>
      </c>
    </row>
    <row r="3102" spans="1:2">
      <c r="A3102" s="35">
        <v>43489</v>
      </c>
      <c r="B3102" s="40">
        <v>24357</v>
      </c>
    </row>
    <row r="3103" spans="1:2">
      <c r="A3103" s="35">
        <v>43490</v>
      </c>
      <c r="B3103" s="40">
        <v>24198</v>
      </c>
    </row>
    <row r="3104" spans="1:2">
      <c r="A3104" s="35">
        <v>43491</v>
      </c>
      <c r="B3104" s="40">
        <v>15062</v>
      </c>
    </row>
    <row r="3105" spans="1:2">
      <c r="A3105" s="35">
        <v>43492</v>
      </c>
      <c r="B3105" s="40">
        <v>10596</v>
      </c>
    </row>
    <row r="3106" spans="1:2">
      <c r="A3106" s="35">
        <v>43493</v>
      </c>
      <c r="B3106" s="40">
        <v>25859</v>
      </c>
    </row>
    <row r="3107" spans="1:2">
      <c r="A3107" s="35">
        <v>43494</v>
      </c>
      <c r="B3107" s="40">
        <v>24732</v>
      </c>
    </row>
    <row r="3108" spans="1:2">
      <c r="A3108" s="35">
        <v>43495</v>
      </c>
      <c r="B3108" s="40">
        <v>25482</v>
      </c>
    </row>
    <row r="3109" spans="1:2">
      <c r="A3109" s="35">
        <v>43496</v>
      </c>
      <c r="B3109" s="40">
        <v>23487</v>
      </c>
    </row>
    <row r="3110" spans="1:2">
      <c r="A3110" s="35">
        <v>43497</v>
      </c>
      <c r="B3110" s="40">
        <v>12841</v>
      </c>
    </row>
    <row r="3111" spans="1:2">
      <c r="A3111" s="35">
        <v>43498</v>
      </c>
      <c r="B3111" s="40">
        <v>14136</v>
      </c>
    </row>
    <row r="3112" spans="1:2">
      <c r="A3112" s="35">
        <v>43499</v>
      </c>
      <c r="B3112" s="40">
        <v>14637</v>
      </c>
    </row>
    <row r="3113" spans="1:2">
      <c r="A3113" s="35">
        <v>43500</v>
      </c>
      <c r="B3113" s="40">
        <v>18254</v>
      </c>
    </row>
    <row r="3114" spans="1:2">
      <c r="A3114" s="35">
        <v>43501</v>
      </c>
      <c r="B3114" s="40">
        <v>25682</v>
      </c>
    </row>
    <row r="3115" spans="1:2">
      <c r="A3115" s="35">
        <v>43502</v>
      </c>
      <c r="B3115" s="40">
        <v>26197</v>
      </c>
    </row>
    <row r="3116" spans="1:2">
      <c r="A3116" s="35">
        <v>43503</v>
      </c>
      <c r="B3116" s="40">
        <v>26703</v>
      </c>
    </row>
    <row r="3117" spans="1:2">
      <c r="A3117" s="35">
        <v>43504</v>
      </c>
      <c r="B3117" s="40">
        <v>17468</v>
      </c>
    </row>
    <row r="3118" spans="1:2">
      <c r="A3118" s="35">
        <v>43505</v>
      </c>
      <c r="B3118" s="40">
        <v>17439</v>
      </c>
    </row>
    <row r="3119" spans="1:2">
      <c r="A3119" s="35">
        <v>43506</v>
      </c>
      <c r="B3119" s="40">
        <v>10800</v>
      </c>
    </row>
    <row r="3120" spans="1:2">
      <c r="A3120" s="35">
        <v>43507</v>
      </c>
      <c r="B3120" s="40">
        <v>27439</v>
      </c>
    </row>
    <row r="3121" spans="1:2">
      <c r="A3121" s="35">
        <v>43508</v>
      </c>
      <c r="B3121" s="40">
        <v>28786</v>
      </c>
    </row>
    <row r="3122" spans="1:2">
      <c r="A3122" s="35">
        <v>43509</v>
      </c>
      <c r="B3122" s="40">
        <v>29145</v>
      </c>
    </row>
    <row r="3123" spans="1:2">
      <c r="A3123" s="35">
        <v>43510</v>
      </c>
      <c r="B3123" s="40">
        <v>29270</v>
      </c>
    </row>
    <row r="3124" spans="1:2">
      <c r="A3124" s="35">
        <v>43511</v>
      </c>
      <c r="B3124" s="40">
        <v>28838</v>
      </c>
    </row>
    <row r="3125" spans="1:2">
      <c r="A3125" s="35">
        <v>43512</v>
      </c>
      <c r="B3125" s="40">
        <v>20560</v>
      </c>
    </row>
    <row r="3126" spans="1:2">
      <c r="A3126" s="35">
        <v>43513</v>
      </c>
      <c r="B3126" s="40">
        <v>24383</v>
      </c>
    </row>
    <row r="3127" spans="1:2">
      <c r="A3127" s="35">
        <v>43514</v>
      </c>
      <c r="B3127" s="40">
        <v>23815</v>
      </c>
    </row>
    <row r="3128" spans="1:2">
      <c r="A3128" s="35">
        <v>43515</v>
      </c>
      <c r="B3128" s="40">
        <v>28927</v>
      </c>
    </row>
    <row r="3129" spans="1:2">
      <c r="A3129" s="35">
        <v>43516</v>
      </c>
      <c r="B3129" s="40">
        <v>28971</v>
      </c>
    </row>
    <row r="3130" spans="1:2">
      <c r="A3130" s="35">
        <v>43517</v>
      </c>
      <c r="B3130" s="40">
        <v>30474</v>
      </c>
    </row>
    <row r="3131" spans="1:2">
      <c r="A3131" s="35">
        <v>43518</v>
      </c>
      <c r="B3131" s="40">
        <v>29703</v>
      </c>
    </row>
    <row r="3132" spans="1:2">
      <c r="A3132" s="35">
        <v>43519</v>
      </c>
      <c r="B3132" s="40">
        <v>29242</v>
      </c>
    </row>
    <row r="3133" spans="1:2">
      <c r="A3133" s="35">
        <v>43520</v>
      </c>
      <c r="B3133" s="40">
        <v>26092</v>
      </c>
    </row>
    <row r="3134" spans="1:2">
      <c r="A3134" s="35">
        <v>43521</v>
      </c>
      <c r="B3134" s="40">
        <v>31480</v>
      </c>
    </row>
    <row r="3135" spans="1:2">
      <c r="A3135" s="35">
        <v>43522</v>
      </c>
      <c r="B3135" s="40">
        <v>34996</v>
      </c>
    </row>
    <row r="3136" spans="1:2">
      <c r="A3136" s="35">
        <v>43523</v>
      </c>
      <c r="B3136" s="40">
        <v>35420</v>
      </c>
    </row>
    <row r="3137" spans="1:2">
      <c r="A3137" s="35">
        <v>43524</v>
      </c>
      <c r="B3137" s="40">
        <v>27219</v>
      </c>
    </row>
    <row r="3138" spans="1:2">
      <c r="A3138" s="35">
        <v>43525</v>
      </c>
      <c r="B3138" s="40">
        <v>28255</v>
      </c>
    </row>
    <row r="3139" spans="1:2">
      <c r="A3139" s="35">
        <v>43526</v>
      </c>
      <c r="B3139" s="40">
        <v>22795</v>
      </c>
    </row>
    <row r="3140" spans="1:2">
      <c r="A3140" s="35">
        <v>43527</v>
      </c>
      <c r="B3140" s="40">
        <v>9641</v>
      </c>
    </row>
    <row r="3141" spans="1:2">
      <c r="A3141" s="35">
        <v>43528</v>
      </c>
      <c r="B3141" s="40">
        <v>26532</v>
      </c>
    </row>
    <row r="3142" spans="1:2">
      <c r="A3142" s="35">
        <v>43529</v>
      </c>
      <c r="B3142" s="40">
        <v>29701</v>
      </c>
    </row>
    <row r="3143" spans="1:2">
      <c r="A3143" s="35">
        <v>43530</v>
      </c>
      <c r="B3143" s="40">
        <v>25449</v>
      </c>
    </row>
    <row r="3144" spans="1:2">
      <c r="A3144" s="35">
        <v>43531</v>
      </c>
      <c r="B3144" s="40">
        <v>24884</v>
      </c>
    </row>
    <row r="3145" spans="1:2">
      <c r="A3145" s="35">
        <v>43532</v>
      </c>
      <c r="B3145" s="40">
        <v>23635</v>
      </c>
    </row>
    <row r="3146" spans="1:2">
      <c r="A3146" s="35">
        <v>43533</v>
      </c>
      <c r="B3146" s="40">
        <v>19951</v>
      </c>
    </row>
    <row r="3147" spans="1:2">
      <c r="A3147" s="35">
        <v>43534</v>
      </c>
      <c r="B3147" s="40">
        <v>12111</v>
      </c>
    </row>
    <row r="3148" spans="1:2">
      <c r="A3148" s="35">
        <v>43535</v>
      </c>
      <c r="B3148" s="40">
        <v>27725</v>
      </c>
    </row>
    <row r="3149" spans="1:2">
      <c r="A3149" s="35">
        <v>43536</v>
      </c>
      <c r="B3149" s="40">
        <v>21718</v>
      </c>
    </row>
    <row r="3150" spans="1:2">
      <c r="A3150" s="35">
        <v>43537</v>
      </c>
      <c r="B3150" s="40">
        <v>26816</v>
      </c>
    </row>
    <row r="3151" spans="1:2">
      <c r="A3151" s="35">
        <v>43538</v>
      </c>
      <c r="B3151" s="40">
        <v>23699</v>
      </c>
    </row>
    <row r="3152" spans="1:2">
      <c r="A3152" s="35">
        <v>43539</v>
      </c>
      <c r="B3152" s="40">
        <v>26123</v>
      </c>
    </row>
    <row r="3153" spans="1:2">
      <c r="A3153" s="35">
        <v>43540</v>
      </c>
      <c r="B3153" s="40">
        <v>14594</v>
      </c>
    </row>
    <row r="3154" spans="1:2">
      <c r="A3154" s="35">
        <v>43541</v>
      </c>
      <c r="B3154" s="40">
        <v>14390</v>
      </c>
    </row>
    <row r="3155" spans="1:2">
      <c r="A3155" s="35">
        <v>43542</v>
      </c>
      <c r="B3155" s="40">
        <v>27824</v>
      </c>
    </row>
    <row r="3156" spans="1:2">
      <c r="A3156" s="35">
        <v>43543</v>
      </c>
      <c r="B3156" s="40">
        <v>27683</v>
      </c>
    </row>
    <row r="3157" spans="1:2">
      <c r="A3157" s="35">
        <v>43544</v>
      </c>
      <c r="B3157" s="40">
        <v>30485</v>
      </c>
    </row>
    <row r="3158" spans="1:2">
      <c r="A3158" s="35">
        <v>43545</v>
      </c>
      <c r="B3158" s="40">
        <v>31307</v>
      </c>
    </row>
    <row r="3159" spans="1:2">
      <c r="A3159" s="35">
        <v>43546</v>
      </c>
      <c r="B3159" s="40">
        <v>28229</v>
      </c>
    </row>
    <row r="3160" spans="1:2">
      <c r="A3160" s="35">
        <v>43547</v>
      </c>
      <c r="B3160" s="40">
        <v>25897</v>
      </c>
    </row>
    <row r="3161" spans="1:2">
      <c r="A3161" s="35">
        <v>43548</v>
      </c>
      <c r="B3161" s="40">
        <v>27408</v>
      </c>
    </row>
    <row r="3162" spans="1:2">
      <c r="A3162" s="35">
        <v>43549</v>
      </c>
      <c r="B3162" s="40">
        <v>31215</v>
      </c>
    </row>
    <row r="3163" spans="1:2">
      <c r="A3163" s="35">
        <v>43550</v>
      </c>
      <c r="B3163" s="40">
        <v>31955</v>
      </c>
    </row>
    <row r="3164" spans="1:2">
      <c r="A3164" s="35">
        <v>43551</v>
      </c>
      <c r="B3164" s="40">
        <v>31263</v>
      </c>
    </row>
    <row r="3165" spans="1:2">
      <c r="A3165" s="35">
        <v>43552</v>
      </c>
      <c r="B3165" s="40">
        <v>32315</v>
      </c>
    </row>
    <row r="3166" spans="1:2">
      <c r="A3166" s="35">
        <v>43553</v>
      </c>
      <c r="B3166" s="40">
        <v>35321</v>
      </c>
    </row>
    <row r="3167" spans="1:2">
      <c r="A3167" s="35">
        <v>43554</v>
      </c>
      <c r="B3167" s="40">
        <v>33026</v>
      </c>
    </row>
    <row r="3168" spans="1:2">
      <c r="A3168" s="35">
        <v>43555</v>
      </c>
      <c r="B3168" s="40">
        <v>20325</v>
      </c>
    </row>
    <row r="3169" spans="1:2">
      <c r="A3169" s="35">
        <v>43556</v>
      </c>
      <c r="B3169" s="40">
        <v>31834</v>
      </c>
    </row>
    <row r="3170" spans="1:2">
      <c r="A3170" s="35">
        <v>43557</v>
      </c>
      <c r="B3170" s="40">
        <v>24529</v>
      </c>
    </row>
    <row r="3171" spans="1:2">
      <c r="A3171" s="35">
        <v>43558</v>
      </c>
      <c r="B3171" s="40">
        <v>27059</v>
      </c>
    </row>
    <row r="3172" spans="1:2">
      <c r="A3172" s="35">
        <v>43559</v>
      </c>
      <c r="B3172" s="40">
        <v>25493</v>
      </c>
    </row>
    <row r="3173" spans="1:2">
      <c r="A3173" s="35">
        <v>43560</v>
      </c>
      <c r="B3173" s="40">
        <v>27536</v>
      </c>
    </row>
    <row r="3174" spans="1:2">
      <c r="A3174" s="35">
        <v>43561</v>
      </c>
      <c r="B3174" s="40">
        <v>20423</v>
      </c>
    </row>
    <row r="3175" spans="1:2">
      <c r="A3175" s="35">
        <v>43562</v>
      </c>
      <c r="B3175" s="40">
        <v>16897</v>
      </c>
    </row>
    <row r="3176" spans="1:2">
      <c r="A3176" s="35">
        <v>43563</v>
      </c>
      <c r="B3176" s="40">
        <v>26527</v>
      </c>
    </row>
    <row r="3177" spans="1:2">
      <c r="A3177" s="35">
        <v>43564</v>
      </c>
      <c r="B3177" s="40">
        <v>25534</v>
      </c>
    </row>
    <row r="3178" spans="1:2">
      <c r="A3178" s="35">
        <v>43565</v>
      </c>
      <c r="B3178" s="40">
        <v>31699</v>
      </c>
    </row>
    <row r="3179" spans="1:2">
      <c r="A3179" s="35">
        <v>43566</v>
      </c>
      <c r="B3179" s="40">
        <v>30961</v>
      </c>
    </row>
    <row r="3180" spans="1:2">
      <c r="A3180" s="35">
        <v>43567</v>
      </c>
      <c r="B3180" s="40">
        <v>27403</v>
      </c>
    </row>
    <row r="3181" spans="1:2">
      <c r="A3181" s="35">
        <v>43568</v>
      </c>
      <c r="B3181" s="40">
        <v>19856</v>
      </c>
    </row>
    <row r="3182" spans="1:2">
      <c r="A3182" s="35">
        <v>43569</v>
      </c>
      <c r="B3182" s="40">
        <v>20896</v>
      </c>
    </row>
    <row r="3183" spans="1:2">
      <c r="A3183" s="35">
        <v>43570</v>
      </c>
      <c r="B3183" s="40">
        <v>30837</v>
      </c>
    </row>
    <row r="3184" spans="1:2">
      <c r="A3184" s="35">
        <v>43571</v>
      </c>
      <c r="B3184" s="40">
        <v>31842</v>
      </c>
    </row>
    <row r="3185" spans="1:5">
      <c r="A3185" s="35">
        <v>43572</v>
      </c>
      <c r="B3185" s="40">
        <v>37203</v>
      </c>
    </row>
    <row r="3186" spans="1:5">
      <c r="A3186" s="35">
        <v>43573</v>
      </c>
      <c r="B3186" s="40">
        <v>36574</v>
      </c>
    </row>
    <row r="3187" spans="1:5">
      <c r="A3187" s="35">
        <v>43574</v>
      </c>
      <c r="B3187" s="40">
        <v>36505</v>
      </c>
    </row>
    <row r="3188" spans="1:5">
      <c r="A3188" s="35">
        <v>43575</v>
      </c>
      <c r="B3188" s="40">
        <v>38712</v>
      </c>
    </row>
    <row r="3189" spans="1:5">
      <c r="A3189" s="35">
        <v>43576</v>
      </c>
      <c r="B3189" s="40">
        <v>36686</v>
      </c>
    </row>
    <row r="3190" spans="1:5">
      <c r="A3190" s="35">
        <v>43577</v>
      </c>
      <c r="B3190" s="40">
        <v>35435</v>
      </c>
    </row>
    <row r="3191" spans="1:5">
      <c r="A3191" s="35">
        <v>43578</v>
      </c>
      <c r="B3191" s="40">
        <v>34948</v>
      </c>
    </row>
    <row r="3192" spans="1:5">
      <c r="A3192" s="35">
        <v>43579</v>
      </c>
      <c r="B3192" s="40">
        <v>34593</v>
      </c>
    </row>
    <row r="3193" spans="1:5">
      <c r="A3193" s="35">
        <v>43580</v>
      </c>
      <c r="B3193" s="40">
        <v>34494</v>
      </c>
    </row>
    <row r="3194" spans="1:5">
      <c r="A3194" s="35">
        <v>43581</v>
      </c>
      <c r="B3194" s="40">
        <v>32006</v>
      </c>
    </row>
    <row r="3195" spans="1:5">
      <c r="A3195" s="35">
        <v>43582</v>
      </c>
      <c r="B3195" s="40">
        <v>18379</v>
      </c>
    </row>
    <row r="3196" spans="1:5">
      <c r="A3196" s="35">
        <v>43583</v>
      </c>
      <c r="B3196" s="40">
        <v>22631</v>
      </c>
    </row>
    <row r="3197" spans="1:5">
      <c r="A3197" s="35">
        <v>43584</v>
      </c>
      <c r="B3197" s="40">
        <v>33748</v>
      </c>
      <c r="E3197" s="25"/>
    </row>
    <row r="3198" spans="1:5">
      <c r="A3198" s="35">
        <v>43585</v>
      </c>
      <c r="B3198" s="40">
        <v>38908</v>
      </c>
    </row>
    <row r="3199" spans="1:5">
      <c r="A3199" s="35">
        <v>43586</v>
      </c>
      <c r="B3199" s="40">
        <v>37952</v>
      </c>
    </row>
    <row r="3200" spans="1:5">
      <c r="A3200" s="35">
        <v>43587</v>
      </c>
      <c r="B3200" s="40">
        <v>32563</v>
      </c>
    </row>
    <row r="3201" spans="1:2">
      <c r="A3201" s="35">
        <v>43588</v>
      </c>
      <c r="B3201" s="40">
        <v>28182</v>
      </c>
    </row>
    <row r="3202" spans="1:2">
      <c r="A3202" s="35">
        <v>43589</v>
      </c>
      <c r="B3202" s="40">
        <v>19806</v>
      </c>
    </row>
    <row r="3203" spans="1:2">
      <c r="A3203" s="35">
        <v>43590</v>
      </c>
      <c r="B3203" s="40">
        <v>22896</v>
      </c>
    </row>
    <row r="3204" spans="1:2">
      <c r="A3204" s="35">
        <v>43591</v>
      </c>
      <c r="B3204" s="40">
        <v>22472</v>
      </c>
    </row>
    <row r="3205" spans="1:2">
      <c r="A3205" s="35">
        <v>43592</v>
      </c>
      <c r="B3205" s="40">
        <v>34646</v>
      </c>
    </row>
    <row r="3206" spans="1:2">
      <c r="A3206" s="35">
        <v>43593</v>
      </c>
      <c r="B3206" s="40">
        <v>20276</v>
      </c>
    </row>
    <row r="3207" spans="1:2">
      <c r="A3207" s="35">
        <v>43594</v>
      </c>
      <c r="B3207" s="40">
        <v>28404</v>
      </c>
    </row>
    <row r="3208" spans="1:2">
      <c r="A3208" s="35">
        <v>43595</v>
      </c>
      <c r="B3208" s="40">
        <v>34078</v>
      </c>
    </row>
    <row r="3209" spans="1:2">
      <c r="A3209" s="35">
        <v>43596</v>
      </c>
      <c r="B3209" s="40">
        <v>25475</v>
      </c>
    </row>
    <row r="3210" spans="1:2">
      <c r="A3210" s="35">
        <v>43597</v>
      </c>
      <c r="B3210" s="40">
        <v>31836</v>
      </c>
    </row>
    <row r="3211" spans="1:2">
      <c r="A3211" s="35">
        <v>43598</v>
      </c>
      <c r="B3211" s="40">
        <v>37537</v>
      </c>
    </row>
    <row r="3212" spans="1:2">
      <c r="A3212" s="35">
        <v>43599</v>
      </c>
      <c r="B3212" s="40">
        <v>39647</v>
      </c>
    </row>
    <row r="3213" spans="1:2">
      <c r="A3213" s="35">
        <v>43600</v>
      </c>
      <c r="B3213" s="40">
        <v>39054</v>
      </c>
    </row>
    <row r="3214" spans="1:2">
      <c r="A3214" s="35">
        <v>43601</v>
      </c>
      <c r="B3214" s="40">
        <v>38408</v>
      </c>
    </row>
    <row r="3215" spans="1:2">
      <c r="A3215" s="35">
        <v>43602</v>
      </c>
      <c r="B3215" s="40">
        <v>29846</v>
      </c>
    </row>
    <row r="3216" spans="1:2">
      <c r="A3216" s="35">
        <v>43603</v>
      </c>
      <c r="B3216" s="40">
        <v>28138</v>
      </c>
    </row>
    <row r="3217" spans="1:2">
      <c r="A3217" s="35">
        <v>43604</v>
      </c>
      <c r="B3217" s="40">
        <v>26727</v>
      </c>
    </row>
    <row r="3218" spans="1:2">
      <c r="A3218" s="35">
        <v>43605</v>
      </c>
      <c r="B3218" s="40">
        <v>36072</v>
      </c>
    </row>
    <row r="3219" spans="1:2">
      <c r="A3219" s="35">
        <v>43606</v>
      </c>
      <c r="B3219" s="40">
        <v>41251</v>
      </c>
    </row>
    <row r="3220" spans="1:2">
      <c r="A3220" s="35">
        <v>43607</v>
      </c>
      <c r="B3220" s="40">
        <v>40312</v>
      </c>
    </row>
    <row r="3221" spans="1:2">
      <c r="A3221" s="35">
        <v>43608</v>
      </c>
      <c r="B3221" s="40">
        <v>41314</v>
      </c>
    </row>
    <row r="3222" spans="1:2">
      <c r="A3222" s="35">
        <v>43609</v>
      </c>
      <c r="B3222" s="40">
        <v>37280</v>
      </c>
    </row>
    <row r="3223" spans="1:2">
      <c r="A3223" s="35">
        <v>43610</v>
      </c>
      <c r="B3223" s="40">
        <v>33151</v>
      </c>
    </row>
    <row r="3224" spans="1:2">
      <c r="A3224" s="35">
        <v>43611</v>
      </c>
      <c r="B3224" s="40">
        <v>26802</v>
      </c>
    </row>
    <row r="3225" spans="1:2">
      <c r="A3225" s="35">
        <v>43612</v>
      </c>
      <c r="B3225" s="40">
        <v>28309</v>
      </c>
    </row>
    <row r="3226" spans="1:2">
      <c r="A3226" s="35">
        <v>43613</v>
      </c>
      <c r="B3226" s="40">
        <v>34443</v>
      </c>
    </row>
    <row r="3227" spans="1:2">
      <c r="A3227" s="35">
        <v>43614</v>
      </c>
      <c r="B3227" s="40">
        <v>31203</v>
      </c>
    </row>
    <row r="3228" spans="1:2">
      <c r="A3228" s="35">
        <v>43615</v>
      </c>
      <c r="B3228" s="40">
        <v>39450</v>
      </c>
    </row>
    <row r="3229" spans="1:2">
      <c r="A3229" s="35">
        <v>43616</v>
      </c>
      <c r="B3229" s="40">
        <v>39017</v>
      </c>
    </row>
    <row r="3230" spans="1:2">
      <c r="A3230" s="35">
        <v>43617</v>
      </c>
      <c r="B3230" s="40">
        <v>40800</v>
      </c>
    </row>
    <row r="3231" spans="1:2">
      <c r="A3231" s="35">
        <v>43618</v>
      </c>
      <c r="B3231" s="40">
        <v>33865</v>
      </c>
    </row>
    <row r="3232" spans="1:2">
      <c r="A3232" s="35">
        <v>43619</v>
      </c>
      <c r="B3232" s="40">
        <v>37306</v>
      </c>
    </row>
    <row r="3233" spans="1:2">
      <c r="A3233" s="35">
        <v>43620</v>
      </c>
      <c r="B3233" s="40">
        <v>31948</v>
      </c>
    </row>
    <row r="3234" spans="1:2">
      <c r="A3234" s="35">
        <v>43621</v>
      </c>
      <c r="B3234" s="40">
        <v>38033</v>
      </c>
    </row>
    <row r="3235" spans="1:2">
      <c r="A3235" s="35">
        <v>43622</v>
      </c>
      <c r="B3235" s="40">
        <v>38141</v>
      </c>
    </row>
    <row r="3236" spans="1:2">
      <c r="A3236" s="35">
        <v>43623</v>
      </c>
      <c r="B3236" s="40">
        <v>25122</v>
      </c>
    </row>
    <row r="3237" spans="1:2">
      <c r="A3237" s="35">
        <v>43624</v>
      </c>
      <c r="B3237" s="40">
        <v>26656</v>
      </c>
    </row>
    <row r="3238" spans="1:2">
      <c r="A3238" s="35">
        <v>43625</v>
      </c>
      <c r="B3238" s="40">
        <v>29311</v>
      </c>
    </row>
    <row r="3239" spans="1:2">
      <c r="A3239" s="35">
        <v>43626</v>
      </c>
      <c r="B3239" s="40">
        <v>13358</v>
      </c>
    </row>
    <row r="3240" spans="1:2">
      <c r="A3240" s="35">
        <v>43627</v>
      </c>
      <c r="B3240" s="40">
        <v>34285</v>
      </c>
    </row>
    <row r="3241" spans="1:2">
      <c r="A3241" s="35">
        <v>43628</v>
      </c>
      <c r="B3241" s="40">
        <v>25449</v>
      </c>
    </row>
    <row r="3242" spans="1:2">
      <c r="A3242" s="35">
        <v>43629</v>
      </c>
      <c r="B3242" s="40">
        <v>26617</v>
      </c>
    </row>
    <row r="3243" spans="1:2">
      <c r="A3243" s="35">
        <v>43630</v>
      </c>
      <c r="B3243" s="40">
        <v>33837</v>
      </c>
    </row>
    <row r="3244" spans="1:2">
      <c r="A3244" s="35">
        <v>43631</v>
      </c>
      <c r="B3244" s="40">
        <v>28235</v>
      </c>
    </row>
    <row r="3245" spans="1:2">
      <c r="A3245" s="35">
        <v>43632</v>
      </c>
      <c r="B3245" s="40">
        <v>26102</v>
      </c>
    </row>
    <row r="3246" spans="1:2">
      <c r="A3246" s="35">
        <v>43633</v>
      </c>
      <c r="B3246" s="40">
        <v>38894</v>
      </c>
    </row>
    <row r="3247" spans="1:2">
      <c r="A3247" s="35">
        <v>43634</v>
      </c>
      <c r="B3247" s="40">
        <v>29854</v>
      </c>
    </row>
    <row r="3248" spans="1:2">
      <c r="A3248" s="35">
        <v>43635</v>
      </c>
      <c r="B3248" s="40">
        <v>33190</v>
      </c>
    </row>
    <row r="3249" spans="1:2">
      <c r="A3249" s="35">
        <v>43636</v>
      </c>
      <c r="B3249" s="40">
        <v>38345</v>
      </c>
    </row>
    <row r="3250" spans="1:2">
      <c r="A3250" s="35">
        <v>43637</v>
      </c>
      <c r="B3250" s="40">
        <v>38656</v>
      </c>
    </row>
    <row r="3251" spans="1:2">
      <c r="A3251" s="35">
        <v>43638</v>
      </c>
      <c r="B3251" s="40">
        <v>36858</v>
      </c>
    </row>
    <row r="3252" spans="1:2">
      <c r="A3252" s="35">
        <v>43639</v>
      </c>
      <c r="B3252" s="40">
        <v>30851</v>
      </c>
    </row>
    <row r="3253" spans="1:2">
      <c r="A3253" s="35">
        <v>43640</v>
      </c>
      <c r="B3253" s="40">
        <v>38617</v>
      </c>
    </row>
    <row r="3254" spans="1:2">
      <c r="A3254" s="35">
        <v>43641</v>
      </c>
      <c r="B3254" s="40">
        <v>38200</v>
      </c>
    </row>
    <row r="3255" spans="1:2">
      <c r="A3255" s="35">
        <v>43642</v>
      </c>
      <c r="B3255" s="40">
        <v>39620</v>
      </c>
    </row>
    <row r="3256" spans="1:2">
      <c r="A3256" s="35">
        <v>43643</v>
      </c>
      <c r="B3256" s="40">
        <v>41692</v>
      </c>
    </row>
    <row r="3257" spans="1:2">
      <c r="A3257" s="35">
        <v>43644</v>
      </c>
      <c r="B3257" s="40">
        <v>39986</v>
      </c>
    </row>
    <row r="3258" spans="1:2">
      <c r="A3258" s="35">
        <v>43645</v>
      </c>
      <c r="B3258" s="40">
        <v>38616</v>
      </c>
    </row>
    <row r="3259" spans="1:2">
      <c r="A3259" s="35">
        <v>43646</v>
      </c>
      <c r="B3259" s="40">
        <v>33990</v>
      </c>
    </row>
    <row r="3260" spans="1:2">
      <c r="A3260" s="35">
        <v>43647</v>
      </c>
      <c r="B3260" s="40">
        <v>39257</v>
      </c>
    </row>
    <row r="3261" spans="1:2">
      <c r="A3261" s="35">
        <v>43648</v>
      </c>
      <c r="B3261" s="40">
        <v>42658</v>
      </c>
    </row>
    <row r="3262" spans="1:2">
      <c r="A3262" s="35">
        <v>43649</v>
      </c>
      <c r="B3262" s="40">
        <v>43924</v>
      </c>
    </row>
    <row r="3263" spans="1:2">
      <c r="A3263" s="35">
        <v>43650</v>
      </c>
      <c r="B3263" s="40">
        <v>44668</v>
      </c>
    </row>
    <row r="3264" spans="1:2">
      <c r="A3264" s="35">
        <v>43651</v>
      </c>
      <c r="B3264" s="40">
        <v>42466</v>
      </c>
    </row>
    <row r="3265" spans="1:2">
      <c r="A3265" s="35">
        <v>43652</v>
      </c>
      <c r="B3265" s="40">
        <v>34018</v>
      </c>
    </row>
    <row r="3266" spans="1:2">
      <c r="A3266" s="35">
        <v>43653</v>
      </c>
      <c r="B3266" s="40">
        <v>29889</v>
      </c>
    </row>
    <row r="3267" spans="1:2">
      <c r="A3267" s="35">
        <v>43654</v>
      </c>
      <c r="B3267" s="40">
        <v>39670</v>
      </c>
    </row>
    <row r="3268" spans="1:2">
      <c r="A3268" s="35">
        <v>43655</v>
      </c>
      <c r="B3268" s="40">
        <v>41447</v>
      </c>
    </row>
    <row r="3269" spans="1:2">
      <c r="A3269" s="35">
        <v>43656</v>
      </c>
      <c r="B3269" s="40">
        <v>42343</v>
      </c>
    </row>
    <row r="3270" spans="1:2">
      <c r="A3270" s="35">
        <v>43657</v>
      </c>
      <c r="B3270" s="40">
        <v>41916</v>
      </c>
    </row>
    <row r="3271" spans="1:2">
      <c r="A3271" s="35">
        <v>43658</v>
      </c>
      <c r="B3271" s="40">
        <v>41305</v>
      </c>
    </row>
    <row r="3272" spans="1:2">
      <c r="A3272" s="35">
        <v>43659</v>
      </c>
      <c r="B3272" s="40">
        <v>36204</v>
      </c>
    </row>
    <row r="3273" spans="1:2">
      <c r="A3273" s="35">
        <v>43660</v>
      </c>
      <c r="B3273" s="40">
        <v>27858</v>
      </c>
    </row>
    <row r="3274" spans="1:2">
      <c r="A3274" s="35">
        <v>43661</v>
      </c>
      <c r="B3274" s="40">
        <v>39489</v>
      </c>
    </row>
    <row r="3275" spans="1:2">
      <c r="A3275" s="35">
        <v>43662</v>
      </c>
      <c r="B3275" s="40">
        <v>43693</v>
      </c>
    </row>
    <row r="3276" spans="1:2">
      <c r="A3276" s="35">
        <v>43663</v>
      </c>
      <c r="B3276" s="40">
        <v>41959</v>
      </c>
    </row>
    <row r="3277" spans="1:2">
      <c r="A3277" s="35">
        <v>43664</v>
      </c>
      <c r="B3277" s="40">
        <v>34240</v>
      </c>
    </row>
    <row r="3278" spans="1:2">
      <c r="A3278" s="35">
        <v>43665</v>
      </c>
      <c r="B3278" s="40">
        <v>25620</v>
      </c>
    </row>
    <row r="3279" spans="1:2">
      <c r="A3279" s="35">
        <v>43666</v>
      </c>
      <c r="B3279" s="40">
        <v>31351</v>
      </c>
    </row>
    <row r="3280" spans="1:2">
      <c r="A3280" s="35">
        <v>43667</v>
      </c>
      <c r="B3280" s="40">
        <v>33251</v>
      </c>
    </row>
    <row r="3281" spans="1:2">
      <c r="A3281" s="35">
        <v>43668</v>
      </c>
      <c r="B3281" s="40">
        <v>40842</v>
      </c>
    </row>
    <row r="3282" spans="1:2">
      <c r="A3282" s="35">
        <v>43669</v>
      </c>
      <c r="B3282" s="40">
        <v>44457</v>
      </c>
    </row>
    <row r="3283" spans="1:2">
      <c r="A3283" s="35">
        <v>43670</v>
      </c>
      <c r="B3283" s="40">
        <v>42296</v>
      </c>
    </row>
    <row r="3284" spans="1:2">
      <c r="A3284" s="35">
        <v>43671</v>
      </c>
      <c r="B3284" s="40">
        <v>39323</v>
      </c>
    </row>
    <row r="3285" spans="1:2">
      <c r="A3285" s="35">
        <v>43672</v>
      </c>
      <c r="B3285" s="40">
        <v>31517</v>
      </c>
    </row>
    <row r="3286" spans="1:2">
      <c r="A3286" s="35">
        <v>43673</v>
      </c>
      <c r="B3286" s="40">
        <v>19950</v>
      </c>
    </row>
    <row r="3287" spans="1:2">
      <c r="A3287" s="35">
        <v>43674</v>
      </c>
      <c r="B3287" s="40">
        <v>29319</v>
      </c>
    </row>
    <row r="3288" spans="1:2">
      <c r="A3288" s="35">
        <v>43675</v>
      </c>
      <c r="B3288" s="40">
        <v>41472</v>
      </c>
    </row>
    <row r="3289" spans="1:2">
      <c r="A3289" s="35">
        <v>43676</v>
      </c>
      <c r="B3289" s="40">
        <v>27449</v>
      </c>
    </row>
    <row r="3290" spans="1:2">
      <c r="A3290" s="35">
        <v>43677</v>
      </c>
      <c r="B3290" s="40">
        <v>38299</v>
      </c>
    </row>
    <row r="3291" spans="1:2">
      <c r="A3291" s="35">
        <v>43678</v>
      </c>
      <c r="B3291" s="40">
        <v>39898</v>
      </c>
    </row>
    <row r="3292" spans="1:2">
      <c r="A3292" s="35">
        <v>43679</v>
      </c>
      <c r="B3292" s="40">
        <v>38278</v>
      </c>
    </row>
    <row r="3293" spans="1:2">
      <c r="A3293" s="35">
        <v>43680</v>
      </c>
      <c r="B3293" s="40">
        <v>39388</v>
      </c>
    </row>
    <row r="3294" spans="1:2">
      <c r="A3294" s="35">
        <v>43681</v>
      </c>
      <c r="B3294" s="40">
        <v>34341</v>
      </c>
    </row>
    <row r="3295" spans="1:2">
      <c r="A3295" s="35">
        <v>43682</v>
      </c>
      <c r="B3295" s="40">
        <v>34041</v>
      </c>
    </row>
    <row r="3296" spans="1:2">
      <c r="A3296" s="35">
        <v>43683</v>
      </c>
      <c r="B3296" s="40">
        <v>39369</v>
      </c>
    </row>
    <row r="3297" spans="1:2">
      <c r="A3297" s="35">
        <v>43684</v>
      </c>
      <c r="B3297" s="40">
        <v>37776</v>
      </c>
    </row>
    <row r="3298" spans="1:2">
      <c r="A3298" s="35">
        <v>43685</v>
      </c>
      <c r="B3298" s="40">
        <v>40667</v>
      </c>
    </row>
    <row r="3299" spans="1:2">
      <c r="A3299" s="35">
        <v>43686</v>
      </c>
      <c r="B3299" s="40">
        <v>30719</v>
      </c>
    </row>
    <row r="3300" spans="1:2">
      <c r="A3300" s="35">
        <v>43687</v>
      </c>
      <c r="B3300" s="40">
        <v>25956</v>
      </c>
    </row>
    <row r="3301" spans="1:2">
      <c r="A3301" s="35">
        <v>43688</v>
      </c>
      <c r="B3301" s="40">
        <v>29952</v>
      </c>
    </row>
    <row r="3302" spans="1:2">
      <c r="A3302" s="35">
        <v>43689</v>
      </c>
      <c r="B3302" s="40">
        <v>29570</v>
      </c>
    </row>
    <row r="3303" spans="1:2">
      <c r="A3303" s="35">
        <v>43690</v>
      </c>
      <c r="B3303" s="40">
        <v>39534</v>
      </c>
    </row>
    <row r="3304" spans="1:2">
      <c r="A3304" s="35">
        <v>43691</v>
      </c>
      <c r="B3304" s="40">
        <v>19154</v>
      </c>
    </row>
    <row r="3305" spans="1:2">
      <c r="A3305" s="35">
        <v>43692</v>
      </c>
      <c r="B3305" s="40">
        <v>38018</v>
      </c>
    </row>
    <row r="3306" spans="1:2">
      <c r="A3306" s="35">
        <v>43693</v>
      </c>
      <c r="B3306" s="40">
        <v>23388</v>
      </c>
    </row>
    <row r="3307" spans="1:2">
      <c r="A3307" s="35">
        <v>43694</v>
      </c>
      <c r="B3307" s="40">
        <v>29360</v>
      </c>
    </row>
    <row r="3308" spans="1:2">
      <c r="A3308" s="35">
        <v>43695</v>
      </c>
      <c r="B3308" s="40">
        <v>24122</v>
      </c>
    </row>
    <row r="3309" spans="1:2">
      <c r="A3309" s="35">
        <v>43696</v>
      </c>
      <c r="B3309" s="40">
        <v>33048</v>
      </c>
    </row>
    <row r="3310" spans="1:2">
      <c r="A3310" s="35">
        <v>43697</v>
      </c>
      <c r="B3310" s="40">
        <v>39255</v>
      </c>
    </row>
    <row r="3311" spans="1:2">
      <c r="A3311" s="35">
        <v>43698</v>
      </c>
      <c r="B3311" s="40">
        <v>38251</v>
      </c>
    </row>
    <row r="3312" spans="1:2">
      <c r="A3312" s="35">
        <v>43699</v>
      </c>
      <c r="B3312" s="40">
        <v>38056</v>
      </c>
    </row>
    <row r="3313" spans="1:2">
      <c r="A3313" s="35">
        <v>43700</v>
      </c>
      <c r="B3313" s="40">
        <v>35995</v>
      </c>
    </row>
    <row r="3314" spans="1:2">
      <c r="A3314" s="35">
        <v>43701</v>
      </c>
      <c r="B3314" s="40">
        <v>30776</v>
      </c>
    </row>
    <row r="3315" spans="1:2">
      <c r="A3315" s="35">
        <v>43702</v>
      </c>
      <c r="B3315" s="40">
        <v>31355</v>
      </c>
    </row>
    <row r="3316" spans="1:2">
      <c r="A3316" s="35">
        <v>43703</v>
      </c>
      <c r="B3316" s="40">
        <v>33150</v>
      </c>
    </row>
    <row r="3317" spans="1:2">
      <c r="A3317" s="35">
        <v>43704</v>
      </c>
      <c r="B3317" s="40">
        <v>37597</v>
      </c>
    </row>
    <row r="3318" spans="1:2">
      <c r="A3318" s="35">
        <v>43705</v>
      </c>
      <c r="B3318" s="40">
        <v>36576</v>
      </c>
    </row>
    <row r="3319" spans="1:2">
      <c r="A3319" s="35">
        <v>43706</v>
      </c>
      <c r="B3319" s="40">
        <v>38337</v>
      </c>
    </row>
    <row r="3320" spans="1:2">
      <c r="A3320" s="35">
        <v>43707</v>
      </c>
      <c r="B3320" s="40">
        <v>37147</v>
      </c>
    </row>
    <row r="3321" spans="1:2">
      <c r="A3321" s="35">
        <v>43708</v>
      </c>
      <c r="B3321" s="40">
        <v>30847</v>
      </c>
    </row>
    <row r="3322" spans="1:2">
      <c r="A3322" s="35">
        <v>43709</v>
      </c>
      <c r="B3322" s="40">
        <v>29486</v>
      </c>
    </row>
    <row r="3323" spans="1:2">
      <c r="A3323" s="35">
        <v>43710</v>
      </c>
      <c r="B3323" s="40">
        <v>35280</v>
      </c>
    </row>
    <row r="3324" spans="1:2">
      <c r="A3324" s="35">
        <v>43711</v>
      </c>
      <c r="B3324" s="40">
        <v>37229</v>
      </c>
    </row>
    <row r="3325" spans="1:2">
      <c r="A3325" s="35">
        <v>43712</v>
      </c>
      <c r="B3325" s="40">
        <v>33933</v>
      </c>
    </row>
    <row r="3326" spans="1:2">
      <c r="A3326" s="35">
        <v>43713</v>
      </c>
      <c r="B3326" s="40">
        <v>36722</v>
      </c>
    </row>
    <row r="3327" spans="1:2">
      <c r="A3327" s="35">
        <v>43714</v>
      </c>
      <c r="B3327" s="40">
        <v>31798</v>
      </c>
    </row>
    <row r="3328" spans="1:2">
      <c r="A3328" s="35">
        <v>43715</v>
      </c>
      <c r="B3328" s="40">
        <v>28038</v>
      </c>
    </row>
    <row r="3329" spans="1:2">
      <c r="A3329" s="35">
        <v>43716</v>
      </c>
      <c r="B3329" s="40">
        <v>27969</v>
      </c>
    </row>
    <row r="3330" spans="1:2">
      <c r="A3330" s="35">
        <v>43717</v>
      </c>
      <c r="B3330" s="40">
        <v>29440</v>
      </c>
    </row>
    <row r="3331" spans="1:2">
      <c r="A3331" s="35">
        <v>43718</v>
      </c>
      <c r="B3331" s="40">
        <v>36814</v>
      </c>
    </row>
    <row r="3332" spans="1:2">
      <c r="A3332" s="35">
        <v>43719</v>
      </c>
      <c r="B3332" s="40">
        <v>35787</v>
      </c>
    </row>
    <row r="3333" spans="1:2">
      <c r="A3333" s="35">
        <v>43720</v>
      </c>
      <c r="B3333" s="40">
        <v>38252</v>
      </c>
    </row>
    <row r="3334" spans="1:2">
      <c r="A3334" s="35">
        <v>43721</v>
      </c>
      <c r="B3334" s="40">
        <v>37354</v>
      </c>
    </row>
    <row r="3335" spans="1:2">
      <c r="A3335" s="35">
        <v>43722</v>
      </c>
      <c r="B3335" s="40">
        <v>34966</v>
      </c>
    </row>
    <row r="3336" spans="1:2">
      <c r="A3336" s="35">
        <v>43723</v>
      </c>
      <c r="B3336" s="40">
        <v>33698</v>
      </c>
    </row>
    <row r="3337" spans="1:2">
      <c r="A3337" s="35">
        <v>43724</v>
      </c>
      <c r="B3337" s="40">
        <v>32747</v>
      </c>
    </row>
    <row r="3338" spans="1:2">
      <c r="A3338" s="35">
        <v>43725</v>
      </c>
      <c r="B3338" s="40">
        <v>39025</v>
      </c>
    </row>
    <row r="3339" spans="1:2">
      <c r="A3339" s="35">
        <v>43726</v>
      </c>
      <c r="B3339" s="40">
        <v>38751</v>
      </c>
    </row>
    <row r="3340" spans="1:2">
      <c r="A3340" s="35">
        <v>43727</v>
      </c>
      <c r="B3340" s="40">
        <v>38271</v>
      </c>
    </row>
    <row r="3341" spans="1:2">
      <c r="A3341" s="35">
        <v>43728</v>
      </c>
      <c r="B3341" s="40">
        <v>37699</v>
      </c>
    </row>
    <row r="3342" spans="1:2">
      <c r="A3342" s="35">
        <v>43729</v>
      </c>
      <c r="B3342" s="40">
        <v>36479</v>
      </c>
    </row>
    <row r="3343" spans="1:2">
      <c r="A3343" s="35">
        <v>43730</v>
      </c>
      <c r="B3343" s="40">
        <v>24154</v>
      </c>
    </row>
    <row r="3344" spans="1:2">
      <c r="A3344" s="35">
        <v>43731</v>
      </c>
      <c r="B3344" s="40">
        <v>30941</v>
      </c>
    </row>
    <row r="3345" spans="1:2">
      <c r="A3345" s="35">
        <v>43732</v>
      </c>
      <c r="B3345" s="40">
        <v>21563</v>
      </c>
    </row>
    <row r="3346" spans="1:2">
      <c r="A3346" s="35">
        <v>43733</v>
      </c>
      <c r="B3346" s="40">
        <v>32427</v>
      </c>
    </row>
    <row r="3347" spans="1:2">
      <c r="A3347" s="35">
        <v>43734</v>
      </c>
      <c r="B3347" s="40">
        <v>28976</v>
      </c>
    </row>
    <row r="3348" spans="1:2">
      <c r="A3348" s="35">
        <v>43735</v>
      </c>
      <c r="B3348" s="40">
        <v>29557</v>
      </c>
    </row>
    <row r="3349" spans="1:2">
      <c r="A3349" s="35">
        <v>43736</v>
      </c>
      <c r="B3349" s="40">
        <v>24960</v>
      </c>
    </row>
    <row r="3350" spans="1:2">
      <c r="A3350" s="35">
        <v>43737</v>
      </c>
      <c r="B3350" s="40">
        <v>15478</v>
      </c>
    </row>
    <row r="3351" spans="1:2">
      <c r="A3351" s="35">
        <v>43738</v>
      </c>
      <c r="B3351" s="40">
        <v>27787</v>
      </c>
    </row>
    <row r="3352" spans="1:2">
      <c r="A3352" s="35">
        <v>43739</v>
      </c>
      <c r="B3352" s="40">
        <v>24631</v>
      </c>
    </row>
    <row r="3353" spans="1:2">
      <c r="A3353" s="35">
        <v>43740</v>
      </c>
      <c r="B3353" s="40">
        <v>33923</v>
      </c>
    </row>
    <row r="3354" spans="1:2">
      <c r="A3354" s="35">
        <v>43741</v>
      </c>
      <c r="B3354" s="40">
        <v>32707</v>
      </c>
    </row>
    <row r="3355" spans="1:2">
      <c r="A3355" s="35">
        <v>43742</v>
      </c>
      <c r="B3355" s="40">
        <v>32314</v>
      </c>
    </row>
    <row r="3356" spans="1:2">
      <c r="A3356" s="35">
        <v>43743</v>
      </c>
      <c r="B3356" s="40">
        <v>26578</v>
      </c>
    </row>
    <row r="3357" spans="1:2">
      <c r="A3357" s="35">
        <v>43744</v>
      </c>
      <c r="B3357" s="40">
        <v>21690</v>
      </c>
    </row>
    <row r="3358" spans="1:2">
      <c r="A3358" s="35">
        <v>43745</v>
      </c>
      <c r="B3358" s="40">
        <v>28418</v>
      </c>
    </row>
    <row r="3359" spans="1:2">
      <c r="A3359" s="35">
        <v>43746</v>
      </c>
      <c r="B3359" s="40">
        <v>32894</v>
      </c>
    </row>
    <row r="3360" spans="1:2">
      <c r="A3360" s="35">
        <v>43747</v>
      </c>
      <c r="B3360" s="40">
        <v>34874</v>
      </c>
    </row>
    <row r="3361" spans="1:2">
      <c r="A3361" s="35">
        <v>43748</v>
      </c>
      <c r="B3361" s="40">
        <v>35641</v>
      </c>
    </row>
    <row r="3362" spans="1:2">
      <c r="A3362" s="35">
        <v>43749</v>
      </c>
      <c r="B3362" s="40">
        <v>25222</v>
      </c>
    </row>
    <row r="3363" spans="1:2">
      <c r="A3363" s="35">
        <v>43750</v>
      </c>
      <c r="B3363" s="40">
        <v>10047</v>
      </c>
    </row>
    <row r="3364" spans="1:2">
      <c r="A3364" s="35">
        <v>43751</v>
      </c>
      <c r="B3364" s="40">
        <v>16040</v>
      </c>
    </row>
    <row r="3365" spans="1:2">
      <c r="A3365" s="35">
        <v>43752</v>
      </c>
      <c r="B3365" s="40">
        <v>22519</v>
      </c>
    </row>
    <row r="3366" spans="1:2">
      <c r="A3366" s="35">
        <v>43753</v>
      </c>
      <c r="B3366" s="40">
        <v>34372</v>
      </c>
    </row>
    <row r="3367" spans="1:2">
      <c r="A3367" s="35">
        <v>43754</v>
      </c>
      <c r="B3367" s="40">
        <v>30763</v>
      </c>
    </row>
    <row r="3368" spans="1:2">
      <c r="A3368" s="35">
        <v>43755</v>
      </c>
      <c r="B3368" s="40">
        <v>30259</v>
      </c>
    </row>
    <row r="3369" spans="1:2">
      <c r="A3369" s="35">
        <v>43756</v>
      </c>
      <c r="B3369" s="40">
        <v>29675</v>
      </c>
    </row>
    <row r="3370" spans="1:2">
      <c r="A3370" s="35">
        <v>43757</v>
      </c>
      <c r="B3370" s="40">
        <v>25400</v>
      </c>
    </row>
    <row r="3371" spans="1:2">
      <c r="A3371" s="35">
        <v>43758</v>
      </c>
      <c r="B3371" s="40">
        <v>20545</v>
      </c>
    </row>
    <row r="3372" spans="1:2">
      <c r="A3372" s="35">
        <v>43759</v>
      </c>
      <c r="B3372" s="40">
        <v>24215</v>
      </c>
    </row>
    <row r="3373" spans="1:2">
      <c r="A3373" s="35">
        <v>43760</v>
      </c>
      <c r="B3373" s="40">
        <v>33916</v>
      </c>
    </row>
    <row r="3374" spans="1:2">
      <c r="A3374" s="35">
        <v>43761</v>
      </c>
      <c r="B3374" s="40">
        <v>31786</v>
      </c>
    </row>
    <row r="3375" spans="1:2">
      <c r="A3375" s="35">
        <v>43762</v>
      </c>
      <c r="B3375" s="40">
        <v>23489</v>
      </c>
    </row>
    <row r="3376" spans="1:2">
      <c r="A3376" s="35">
        <v>43763</v>
      </c>
      <c r="B3376" s="40">
        <v>28988</v>
      </c>
    </row>
    <row r="3377" spans="1:2">
      <c r="A3377" s="35">
        <v>43764</v>
      </c>
      <c r="B3377" s="40">
        <v>14397</v>
      </c>
    </row>
    <row r="3378" spans="1:2">
      <c r="A3378" s="35">
        <v>43765</v>
      </c>
      <c r="B3378" s="40">
        <v>22155</v>
      </c>
    </row>
    <row r="3379" spans="1:2">
      <c r="A3379" s="35">
        <v>43766</v>
      </c>
      <c r="B3379" s="40">
        <v>30208</v>
      </c>
    </row>
    <row r="3380" spans="1:2">
      <c r="A3380" s="35">
        <v>43767</v>
      </c>
      <c r="B3380" s="40">
        <v>31225</v>
      </c>
    </row>
    <row r="3381" spans="1:2">
      <c r="A3381" s="35">
        <v>43768</v>
      </c>
      <c r="B3381" s="40">
        <v>32157</v>
      </c>
    </row>
    <row r="3382" spans="1:2">
      <c r="A3382" s="35">
        <v>43769</v>
      </c>
      <c r="B3382" s="40">
        <v>30951</v>
      </c>
    </row>
    <row r="3383" spans="1:2">
      <c r="A3383" s="35">
        <v>43770</v>
      </c>
      <c r="B3383" s="40">
        <v>25128</v>
      </c>
    </row>
    <row r="3384" spans="1:2">
      <c r="A3384" s="35">
        <v>43771</v>
      </c>
      <c r="B3384" s="40">
        <v>14557</v>
      </c>
    </row>
    <row r="3385" spans="1:2">
      <c r="A3385" s="35">
        <v>43772</v>
      </c>
      <c r="B3385" s="40">
        <v>18356</v>
      </c>
    </row>
    <row r="3386" spans="1:2">
      <c r="A3386" s="35">
        <v>43773</v>
      </c>
      <c r="B3386" s="40">
        <v>29198</v>
      </c>
    </row>
    <row r="3387" spans="1:2">
      <c r="A3387" s="35">
        <v>43774</v>
      </c>
      <c r="B3387" s="40">
        <v>31016</v>
      </c>
    </row>
    <row r="3388" spans="1:2">
      <c r="A3388" s="35">
        <v>43775</v>
      </c>
      <c r="B3388" s="40">
        <v>30745</v>
      </c>
    </row>
    <row r="3389" spans="1:2">
      <c r="A3389" s="35">
        <v>43776</v>
      </c>
      <c r="B3389" s="40">
        <v>30244</v>
      </c>
    </row>
    <row r="3390" spans="1:2">
      <c r="A3390" s="35">
        <v>43777</v>
      </c>
      <c r="B3390" s="40">
        <v>26194</v>
      </c>
    </row>
    <row r="3391" spans="1:2">
      <c r="A3391" s="35">
        <v>43778</v>
      </c>
      <c r="B3391" s="40">
        <v>12350</v>
      </c>
    </row>
    <row r="3392" spans="1:2">
      <c r="A3392" s="35">
        <v>43779</v>
      </c>
      <c r="B3392" s="40">
        <v>18491</v>
      </c>
    </row>
    <row r="3393" spans="1:2">
      <c r="A3393" s="35">
        <v>43780</v>
      </c>
      <c r="B3393" s="40">
        <v>28080</v>
      </c>
    </row>
    <row r="3394" spans="1:2">
      <c r="A3394" s="35">
        <v>43781</v>
      </c>
      <c r="B3394" s="40">
        <v>27391</v>
      </c>
    </row>
    <row r="3395" spans="1:2">
      <c r="A3395" s="35">
        <v>43782</v>
      </c>
      <c r="B3395" s="40">
        <v>29661</v>
      </c>
    </row>
    <row r="3396" spans="1:2">
      <c r="A3396" s="35">
        <v>43783</v>
      </c>
      <c r="B3396" s="40">
        <v>28649</v>
      </c>
    </row>
    <row r="3397" spans="1:2">
      <c r="A3397" s="35">
        <v>43784</v>
      </c>
      <c r="B3397" s="40">
        <v>21318</v>
      </c>
    </row>
    <row r="3398" spans="1:2">
      <c r="A3398" s="35">
        <v>43785</v>
      </c>
      <c r="B3398" s="40">
        <v>18553</v>
      </c>
    </row>
    <row r="3399" spans="1:2">
      <c r="A3399" s="35">
        <v>43786</v>
      </c>
      <c r="B3399" s="40">
        <v>18082</v>
      </c>
    </row>
    <row r="3400" spans="1:2">
      <c r="A3400" s="35">
        <v>43787</v>
      </c>
      <c r="B3400" s="40">
        <v>28521</v>
      </c>
    </row>
    <row r="3401" spans="1:2">
      <c r="A3401" s="35">
        <v>43788</v>
      </c>
      <c r="B3401" s="40">
        <v>28760</v>
      </c>
    </row>
    <row r="3402" spans="1:2">
      <c r="A3402" s="35">
        <v>43789</v>
      </c>
      <c r="B3402" s="40">
        <v>29437</v>
      </c>
    </row>
    <row r="3403" spans="1:2">
      <c r="A3403" s="35">
        <v>43790</v>
      </c>
      <c r="B3403" s="40">
        <v>27064</v>
      </c>
    </row>
    <row r="3404" spans="1:2">
      <c r="A3404" s="35">
        <v>43791</v>
      </c>
      <c r="B3404" s="40">
        <v>24865</v>
      </c>
    </row>
    <row r="3405" spans="1:2">
      <c r="A3405" s="35">
        <v>43792</v>
      </c>
      <c r="B3405" s="40">
        <v>14904</v>
      </c>
    </row>
    <row r="3406" spans="1:2">
      <c r="A3406" s="35">
        <v>43793</v>
      </c>
      <c r="B3406" s="40">
        <v>15599</v>
      </c>
    </row>
    <row r="3407" spans="1:2">
      <c r="A3407" s="35">
        <v>43794</v>
      </c>
      <c r="B3407" s="40">
        <v>25722</v>
      </c>
    </row>
    <row r="3408" spans="1:2">
      <c r="A3408" s="35">
        <v>43795</v>
      </c>
      <c r="B3408" s="40">
        <v>26982</v>
      </c>
    </row>
    <row r="3409" spans="1:2">
      <c r="A3409" s="35">
        <v>43796</v>
      </c>
      <c r="B3409" s="40">
        <v>26575</v>
      </c>
    </row>
    <row r="3410" spans="1:2">
      <c r="A3410" s="35">
        <v>43797</v>
      </c>
      <c r="B3410" s="40">
        <v>26030</v>
      </c>
    </row>
    <row r="3411" spans="1:2">
      <c r="A3411" s="35">
        <v>43798</v>
      </c>
      <c r="B3411" s="40">
        <v>28463</v>
      </c>
    </row>
    <row r="3412" spans="1:2">
      <c r="A3412" s="35">
        <v>43799</v>
      </c>
      <c r="B3412" s="40">
        <v>18176</v>
      </c>
    </row>
    <row r="3413" spans="1:2">
      <c r="A3413" s="35">
        <v>43800</v>
      </c>
      <c r="B3413" s="40">
        <v>14242</v>
      </c>
    </row>
    <row r="3414" spans="1:2">
      <c r="A3414" s="35">
        <v>43801</v>
      </c>
      <c r="B3414" s="40">
        <v>27306</v>
      </c>
    </row>
    <row r="3415" spans="1:2">
      <c r="A3415" s="35">
        <v>43802</v>
      </c>
      <c r="B3415" s="40">
        <v>29645</v>
      </c>
    </row>
    <row r="3416" spans="1:2">
      <c r="A3416" s="35">
        <v>43803</v>
      </c>
      <c r="B3416" s="40">
        <v>29458</v>
      </c>
    </row>
    <row r="3417" spans="1:2">
      <c r="A3417" s="35">
        <v>43804</v>
      </c>
      <c r="B3417" s="40">
        <v>28547</v>
      </c>
    </row>
    <row r="3418" spans="1:2">
      <c r="A3418" s="35">
        <v>43805</v>
      </c>
      <c r="B3418" s="40">
        <v>21917</v>
      </c>
    </row>
    <row r="3419" spans="1:2">
      <c r="A3419" s="35">
        <v>43806</v>
      </c>
      <c r="B3419" s="40">
        <v>19235</v>
      </c>
    </row>
    <row r="3420" spans="1:2">
      <c r="A3420" s="35">
        <v>43807</v>
      </c>
      <c r="B3420" s="40">
        <v>15139</v>
      </c>
    </row>
    <row r="3421" spans="1:2">
      <c r="A3421" s="35">
        <v>43808</v>
      </c>
      <c r="B3421" s="40">
        <v>27089</v>
      </c>
    </row>
    <row r="3422" spans="1:2">
      <c r="A3422" s="35">
        <v>43809</v>
      </c>
      <c r="B3422" s="40">
        <v>24198</v>
      </c>
    </row>
    <row r="3423" spans="1:2">
      <c r="A3423" s="35">
        <v>43810</v>
      </c>
      <c r="B3423" s="40">
        <v>27414</v>
      </c>
    </row>
    <row r="3424" spans="1:2">
      <c r="A3424" s="35">
        <v>43811</v>
      </c>
      <c r="B3424" s="40">
        <v>19740</v>
      </c>
    </row>
    <row r="3425" spans="1:2">
      <c r="A3425" s="35">
        <v>43812</v>
      </c>
      <c r="B3425" s="40">
        <v>23189</v>
      </c>
    </row>
    <row r="3426" spans="1:2">
      <c r="A3426" s="35">
        <v>43813</v>
      </c>
      <c r="B3426" s="40">
        <v>14862</v>
      </c>
    </row>
    <row r="3427" spans="1:2">
      <c r="A3427" s="35">
        <v>43814</v>
      </c>
      <c r="B3427" s="40">
        <v>14077</v>
      </c>
    </row>
    <row r="3428" spans="1:2">
      <c r="A3428" s="35">
        <v>43815</v>
      </c>
      <c r="B3428" s="40">
        <v>24344</v>
      </c>
    </row>
    <row r="3429" spans="1:2">
      <c r="A3429" s="35">
        <v>43816</v>
      </c>
      <c r="B3429" s="40">
        <v>19747</v>
      </c>
    </row>
    <row r="3430" spans="1:2">
      <c r="A3430" s="35">
        <v>43817</v>
      </c>
      <c r="B3430" s="40">
        <v>24745</v>
      </c>
    </row>
    <row r="3431" spans="1:2">
      <c r="A3431" s="35">
        <v>43818</v>
      </c>
      <c r="B3431" s="40">
        <v>21679</v>
      </c>
    </row>
    <row r="3432" spans="1:2">
      <c r="A3432" s="35">
        <v>43819</v>
      </c>
      <c r="B3432" s="40">
        <v>14451</v>
      </c>
    </row>
    <row r="3433" spans="1:2">
      <c r="A3433" s="35">
        <v>43820</v>
      </c>
      <c r="B3433" s="40">
        <v>9370</v>
      </c>
    </row>
    <row r="3434" spans="1:2">
      <c r="A3434" s="35">
        <v>43821</v>
      </c>
      <c r="B3434" s="40">
        <v>10407</v>
      </c>
    </row>
    <row r="3435" spans="1:2">
      <c r="A3435" s="35">
        <v>43822</v>
      </c>
      <c r="B3435" s="40">
        <v>15878</v>
      </c>
    </row>
    <row r="3436" spans="1:2">
      <c r="A3436" s="35">
        <v>43823</v>
      </c>
      <c r="B3436" s="40">
        <v>10478</v>
      </c>
    </row>
    <row r="3437" spans="1:2">
      <c r="A3437" s="35">
        <v>43824</v>
      </c>
      <c r="B3437" s="40">
        <v>34674</v>
      </c>
    </row>
    <row r="3438" spans="1:2">
      <c r="A3438" s="35">
        <v>43825</v>
      </c>
      <c r="B3438" s="40">
        <v>5649</v>
      </c>
    </row>
    <row r="3439" spans="1:2">
      <c r="A3439" s="35">
        <v>43826</v>
      </c>
      <c r="B3439" s="40">
        <v>11718</v>
      </c>
    </row>
    <row r="3440" spans="1:2">
      <c r="A3440" s="35">
        <v>43827</v>
      </c>
      <c r="B3440" s="40">
        <v>11414</v>
      </c>
    </row>
    <row r="3441" spans="1:2">
      <c r="A3441" s="35">
        <v>43828</v>
      </c>
      <c r="B3441" s="40">
        <v>12256</v>
      </c>
    </row>
    <row r="3442" spans="1:2">
      <c r="A3442" s="35">
        <v>43829</v>
      </c>
      <c r="B3442" s="40">
        <v>16166</v>
      </c>
    </row>
    <row r="3443" spans="1:2">
      <c r="A3443" s="35">
        <v>43830</v>
      </c>
      <c r="B3443" s="40">
        <v>13043</v>
      </c>
    </row>
    <row r="3444" spans="1:2">
      <c r="A3444" s="35">
        <v>43831</v>
      </c>
      <c r="B3444" s="40">
        <v>11152</v>
      </c>
    </row>
    <row r="3445" spans="1:2">
      <c r="A3445" s="35">
        <v>43832</v>
      </c>
      <c r="B3445" s="40">
        <v>18682</v>
      </c>
    </row>
    <row r="3446" spans="1:2">
      <c r="A3446" s="35">
        <v>43833</v>
      </c>
      <c r="B3446" s="40">
        <v>18437</v>
      </c>
    </row>
    <row r="3447" spans="1:2">
      <c r="A3447" s="35">
        <v>43834</v>
      </c>
      <c r="B3447" s="40">
        <v>15702</v>
      </c>
    </row>
    <row r="3448" spans="1:2">
      <c r="A3448" s="35">
        <v>43835</v>
      </c>
      <c r="B3448" s="40">
        <v>12978</v>
      </c>
    </row>
    <row r="3449" spans="1:2">
      <c r="A3449" s="35">
        <v>43836</v>
      </c>
      <c r="B3449" s="40">
        <v>23773</v>
      </c>
    </row>
    <row r="3450" spans="1:2">
      <c r="A3450" s="35">
        <v>43837</v>
      </c>
      <c r="B3450" s="40">
        <v>27554</v>
      </c>
    </row>
    <row r="3451" spans="1:2">
      <c r="A3451" s="35">
        <v>43838</v>
      </c>
      <c r="B3451" s="40">
        <v>28269</v>
      </c>
    </row>
    <row r="3452" spans="1:2">
      <c r="A3452" s="35">
        <v>43839</v>
      </c>
      <c r="B3452" s="40">
        <v>26628</v>
      </c>
    </row>
    <row r="3453" spans="1:2">
      <c r="A3453" s="35">
        <v>43840</v>
      </c>
      <c r="B3453" s="40">
        <v>26848</v>
      </c>
    </row>
    <row r="3454" spans="1:2">
      <c r="A3454" s="35">
        <v>43841</v>
      </c>
      <c r="B3454" s="40">
        <v>18219</v>
      </c>
    </row>
    <row r="3455" spans="1:2">
      <c r="A3455" s="35">
        <v>43842</v>
      </c>
      <c r="B3455" s="40">
        <v>16502</v>
      </c>
    </row>
    <row r="3456" spans="1:2">
      <c r="A3456" s="35">
        <v>43843</v>
      </c>
      <c r="B3456" s="40">
        <v>23839</v>
      </c>
    </row>
    <row r="3457" spans="1:2">
      <c r="A3457" s="35">
        <v>43844</v>
      </c>
      <c r="B3457" s="40">
        <v>23020</v>
      </c>
    </row>
    <row r="3458" spans="1:2">
      <c r="A3458" s="35">
        <v>43845</v>
      </c>
      <c r="B3458" s="40">
        <v>22499</v>
      </c>
    </row>
    <row r="3459" spans="1:2">
      <c r="A3459" s="35">
        <v>43846</v>
      </c>
      <c r="B3459" s="40">
        <v>26303</v>
      </c>
    </row>
    <row r="3460" spans="1:2">
      <c r="A3460" s="35">
        <v>43847</v>
      </c>
      <c r="B3460" s="40">
        <v>25811</v>
      </c>
    </row>
    <row r="3461" spans="1:2">
      <c r="A3461" s="35">
        <v>43848</v>
      </c>
      <c r="B3461" s="40">
        <v>19817</v>
      </c>
    </row>
    <row r="3462" spans="1:2">
      <c r="A3462" s="35">
        <v>43849</v>
      </c>
      <c r="B3462" s="40">
        <v>17922</v>
      </c>
    </row>
    <row r="3463" spans="1:2">
      <c r="A3463" s="35">
        <v>43850</v>
      </c>
      <c r="B3463" s="40">
        <v>28250</v>
      </c>
    </row>
    <row r="3464" spans="1:2">
      <c r="A3464" s="35">
        <v>43851</v>
      </c>
      <c r="B3464" s="40">
        <v>28832</v>
      </c>
    </row>
    <row r="3465" spans="1:2">
      <c r="A3465" s="35">
        <v>43852</v>
      </c>
      <c r="B3465" s="40">
        <v>27725</v>
      </c>
    </row>
    <row r="3466" spans="1:2">
      <c r="A3466" s="35">
        <v>43853</v>
      </c>
      <c r="B3466" s="40">
        <v>28420</v>
      </c>
    </row>
    <row r="3467" spans="1:2">
      <c r="A3467" s="35">
        <v>43854</v>
      </c>
      <c r="B3467" s="40">
        <v>26419</v>
      </c>
    </row>
    <row r="3468" spans="1:2">
      <c r="A3468" s="35">
        <v>43855</v>
      </c>
      <c r="B3468" s="40">
        <v>18206</v>
      </c>
    </row>
    <row r="3469" spans="1:2">
      <c r="A3469" s="35">
        <v>43856</v>
      </c>
      <c r="B3469" s="40">
        <v>12854</v>
      </c>
    </row>
    <row r="3470" spans="1:2">
      <c r="A3470" s="35">
        <v>43857</v>
      </c>
      <c r="B3470" s="40">
        <v>23486</v>
      </c>
    </row>
    <row r="3471" spans="1:2">
      <c r="A3471" s="35">
        <v>43858</v>
      </c>
      <c r="B3471" s="40">
        <v>28218</v>
      </c>
    </row>
    <row r="3472" spans="1:2">
      <c r="A3472" s="35">
        <v>43859</v>
      </c>
      <c r="B3472" s="40">
        <v>28959</v>
      </c>
    </row>
    <row r="3473" spans="1:3">
      <c r="A3473" s="35">
        <v>43860</v>
      </c>
      <c r="B3473" s="40">
        <v>27971</v>
      </c>
    </row>
    <row r="3474" spans="1:3">
      <c r="A3474" s="35">
        <v>43861</v>
      </c>
      <c r="B3474" s="40">
        <v>26378</v>
      </c>
      <c r="C3474" s="26"/>
    </row>
    <row r="3475" spans="1:3">
      <c r="A3475" s="35">
        <v>43862</v>
      </c>
      <c r="B3475" s="40">
        <v>20293</v>
      </c>
    </row>
    <row r="3476" spans="1:3">
      <c r="A3476" s="35">
        <v>43863</v>
      </c>
      <c r="B3476" s="40">
        <v>16220</v>
      </c>
    </row>
    <row r="3477" spans="1:3">
      <c r="A3477" s="35">
        <v>43864</v>
      </c>
      <c r="B3477" s="40">
        <v>28267</v>
      </c>
    </row>
    <row r="3478" spans="1:3">
      <c r="A3478" s="35">
        <v>43865</v>
      </c>
      <c r="B3478" s="40">
        <v>29473</v>
      </c>
    </row>
    <row r="3479" spans="1:3">
      <c r="A3479" s="35">
        <v>43866</v>
      </c>
      <c r="B3479" s="40">
        <v>29710</v>
      </c>
    </row>
    <row r="3480" spans="1:3">
      <c r="A3480" s="35">
        <v>43867</v>
      </c>
      <c r="B3480" s="40">
        <v>29481</v>
      </c>
    </row>
    <row r="3481" spans="1:3">
      <c r="A3481" s="35">
        <v>43868</v>
      </c>
      <c r="B3481" s="40">
        <v>28238</v>
      </c>
    </row>
    <row r="3482" spans="1:3">
      <c r="A3482" s="35">
        <v>43869</v>
      </c>
      <c r="B3482" s="40">
        <v>21810</v>
      </c>
    </row>
    <row r="3483" spans="1:3">
      <c r="A3483" s="35">
        <v>43870</v>
      </c>
      <c r="B3483" s="40">
        <v>6479</v>
      </c>
    </row>
    <row r="3484" spans="1:3">
      <c r="A3484" s="35">
        <v>43871</v>
      </c>
      <c r="B3484" s="40">
        <v>21873</v>
      </c>
    </row>
    <row r="3485" spans="1:3">
      <c r="A3485" s="35">
        <v>43872</v>
      </c>
      <c r="B3485" s="40">
        <v>27194</v>
      </c>
    </row>
    <row r="3486" spans="1:3">
      <c r="A3486" s="35">
        <v>43873</v>
      </c>
      <c r="B3486" s="40">
        <v>27948</v>
      </c>
    </row>
    <row r="3487" spans="1:3">
      <c r="A3487" s="35">
        <v>43874</v>
      </c>
      <c r="B3487" s="40">
        <v>25454</v>
      </c>
    </row>
    <row r="3488" spans="1:3">
      <c r="A3488" s="35">
        <v>43875</v>
      </c>
      <c r="B3488" s="40">
        <v>26508</v>
      </c>
    </row>
    <row r="3489" spans="1:2">
      <c r="A3489" s="35">
        <v>43876</v>
      </c>
      <c r="B3489" s="40">
        <v>9833</v>
      </c>
    </row>
    <row r="3490" spans="1:2">
      <c r="A3490" s="35">
        <v>43877</v>
      </c>
      <c r="B3490" s="40">
        <v>6514</v>
      </c>
    </row>
    <row r="3491" spans="1:2">
      <c r="A3491" s="35">
        <v>43878</v>
      </c>
      <c r="B3491" s="40">
        <v>25733</v>
      </c>
    </row>
    <row r="3492" spans="1:2">
      <c r="A3492" s="35">
        <v>43879</v>
      </c>
      <c r="B3492" s="40">
        <v>25268</v>
      </c>
    </row>
    <row r="3493" spans="1:2">
      <c r="A3493" s="35">
        <v>43880</v>
      </c>
      <c r="B3493" s="40">
        <v>24298</v>
      </c>
    </row>
    <row r="3494" spans="1:2">
      <c r="A3494" s="35">
        <v>43881</v>
      </c>
      <c r="B3494" s="40">
        <v>22662</v>
      </c>
    </row>
    <row r="3495" spans="1:2">
      <c r="A3495" s="35">
        <v>43882</v>
      </c>
      <c r="B3495" s="40">
        <v>24885</v>
      </c>
    </row>
    <row r="3496" spans="1:2">
      <c r="A3496" s="35">
        <v>43883</v>
      </c>
      <c r="B3496" s="40">
        <v>18664</v>
      </c>
    </row>
    <row r="3497" spans="1:2">
      <c r="A3497" s="35">
        <v>43884</v>
      </c>
      <c r="B3497" s="40">
        <v>14080</v>
      </c>
    </row>
    <row r="3498" spans="1:2">
      <c r="A3498" s="35">
        <v>43885</v>
      </c>
      <c r="B3498" s="40">
        <v>23515</v>
      </c>
    </row>
    <row r="3499" spans="1:2">
      <c r="A3499" s="35">
        <v>43886</v>
      </c>
      <c r="B3499" s="40">
        <v>27095</v>
      </c>
    </row>
    <row r="3500" spans="1:2">
      <c r="A3500" s="35">
        <v>43887</v>
      </c>
      <c r="B3500" s="40">
        <v>28059</v>
      </c>
    </row>
    <row r="3501" spans="1:2">
      <c r="A3501" s="35">
        <v>43888</v>
      </c>
      <c r="B3501" s="40">
        <v>20356</v>
      </c>
    </row>
    <row r="3502" spans="1:2">
      <c r="A3502" s="35">
        <v>43889</v>
      </c>
      <c r="B3502" s="40">
        <v>18676</v>
      </c>
    </row>
    <row r="3503" spans="1:2">
      <c r="A3503" s="35">
        <v>43890</v>
      </c>
      <c r="B3503" s="40">
        <v>12542</v>
      </c>
    </row>
    <row r="3504" spans="1:2">
      <c r="A3504" s="35">
        <v>43891</v>
      </c>
      <c r="B3504" s="40">
        <v>16831</v>
      </c>
    </row>
    <row r="3505" spans="1:2">
      <c r="A3505" s="35">
        <v>43892</v>
      </c>
      <c r="B3505" s="40">
        <v>26484</v>
      </c>
    </row>
    <row r="3506" spans="1:2">
      <c r="A3506" s="35">
        <v>43893</v>
      </c>
      <c r="B3506" s="40">
        <v>29209</v>
      </c>
    </row>
    <row r="3507" spans="1:2">
      <c r="A3507" s="35">
        <v>43894</v>
      </c>
      <c r="B3507" s="40">
        <v>23390</v>
      </c>
    </row>
    <row r="3508" spans="1:2">
      <c r="A3508" s="35">
        <v>43895</v>
      </c>
      <c r="B3508" s="40">
        <v>17028</v>
      </c>
    </row>
    <row r="3509" spans="1:2">
      <c r="A3509" s="35">
        <v>43896</v>
      </c>
      <c r="B3509" s="40">
        <v>27950</v>
      </c>
    </row>
    <row r="3510" spans="1:2">
      <c r="A3510" s="35">
        <v>43897</v>
      </c>
      <c r="B3510" s="40">
        <v>20229</v>
      </c>
    </row>
    <row r="3511" spans="1:2">
      <c r="A3511" s="35">
        <v>43898</v>
      </c>
      <c r="B3511" s="40">
        <v>14917</v>
      </c>
    </row>
    <row r="3512" spans="1:2">
      <c r="A3512" s="35">
        <v>43899</v>
      </c>
      <c r="B3512" s="40">
        <v>22851</v>
      </c>
    </row>
    <row r="3513" spans="1:2">
      <c r="A3513" s="35">
        <v>43900</v>
      </c>
      <c r="B3513" s="40">
        <v>28186</v>
      </c>
    </row>
    <row r="3514" spans="1:2">
      <c r="A3514" s="35">
        <v>43901</v>
      </c>
      <c r="B3514" s="40">
        <v>29716</v>
      </c>
    </row>
    <row r="3515" spans="1:2">
      <c r="A3515" s="35">
        <v>43902</v>
      </c>
      <c r="B3515" s="40">
        <v>26841</v>
      </c>
    </row>
    <row r="3516" spans="1:2">
      <c r="A3516" s="35">
        <v>43903</v>
      </c>
      <c r="B3516" s="40">
        <v>25233</v>
      </c>
    </row>
    <row r="3517" spans="1:2">
      <c r="A3517" s="35">
        <v>43904</v>
      </c>
      <c r="B3517" s="40">
        <v>18742</v>
      </c>
    </row>
    <row r="3518" spans="1:2">
      <c r="A3518" s="35">
        <v>43905</v>
      </c>
      <c r="B3518" s="40">
        <v>13268</v>
      </c>
    </row>
    <row r="3519" spans="1:2">
      <c r="A3519" s="35">
        <v>43906</v>
      </c>
      <c r="B3519" s="40">
        <v>24370</v>
      </c>
    </row>
    <row r="3520" spans="1:2">
      <c r="A3520" s="35">
        <v>43907</v>
      </c>
      <c r="B3520" s="40">
        <v>19268</v>
      </c>
    </row>
    <row r="3521" spans="1:2">
      <c r="A3521" s="35">
        <v>43908</v>
      </c>
      <c r="B3521" s="40">
        <v>17407</v>
      </c>
    </row>
    <row r="3522" spans="1:2">
      <c r="A3522" s="35">
        <v>43909</v>
      </c>
      <c r="B3522" s="40">
        <v>13371</v>
      </c>
    </row>
    <row r="3523" spans="1:2">
      <c r="A3523" s="35">
        <v>43910</v>
      </c>
      <c r="B3523" s="40">
        <v>13696</v>
      </c>
    </row>
    <row r="3524" spans="1:2">
      <c r="A3524" s="35">
        <v>43911</v>
      </c>
      <c r="B3524" s="40">
        <v>17550</v>
      </c>
    </row>
    <row r="3525" spans="1:2">
      <c r="A3525" s="35">
        <v>43912</v>
      </c>
      <c r="B3525" s="40">
        <v>16229</v>
      </c>
    </row>
    <row r="3526" spans="1:2">
      <c r="A3526" s="35">
        <v>43913</v>
      </c>
      <c r="B3526" s="40">
        <v>11639</v>
      </c>
    </row>
    <row r="3527" spans="1:2">
      <c r="A3527" s="35">
        <v>43914</v>
      </c>
      <c r="B3527" s="40">
        <v>10165</v>
      </c>
    </row>
    <row r="3528" spans="1:2">
      <c r="A3528" s="35">
        <v>43915</v>
      </c>
      <c r="B3528" s="40">
        <v>10643</v>
      </c>
    </row>
    <row r="3529" spans="1:2">
      <c r="A3529" s="35">
        <v>43916</v>
      </c>
      <c r="B3529" s="40">
        <v>10978</v>
      </c>
    </row>
    <row r="3530" spans="1:2">
      <c r="A3530" s="35">
        <v>43917</v>
      </c>
      <c r="B3530" s="40">
        <v>11035</v>
      </c>
    </row>
    <row r="3531" spans="1:2">
      <c r="A3531" s="35">
        <v>43918</v>
      </c>
      <c r="B3531" s="40">
        <v>12946</v>
      </c>
    </row>
    <row r="3532" spans="1:2">
      <c r="A3532" s="35">
        <v>43919</v>
      </c>
      <c r="B3532" s="40">
        <v>7349</v>
      </c>
    </row>
    <row r="3533" spans="1:2">
      <c r="A3533" s="35">
        <v>43920</v>
      </c>
      <c r="B3533" s="40">
        <v>7006</v>
      </c>
    </row>
    <row r="3534" spans="1:2">
      <c r="A3534" s="35">
        <v>43921</v>
      </c>
      <c r="B3534" s="40">
        <v>9121</v>
      </c>
    </row>
    <row r="3535" spans="1:2">
      <c r="A3535" s="35">
        <v>43922</v>
      </c>
      <c r="B3535" s="40">
        <v>9194</v>
      </c>
    </row>
    <row r="3536" spans="1:2">
      <c r="A3536" s="35">
        <v>43923</v>
      </c>
      <c r="B3536" s="40">
        <v>9898</v>
      </c>
    </row>
    <row r="3537" spans="1:2">
      <c r="A3537" s="35">
        <v>43924</v>
      </c>
      <c r="B3537" s="40">
        <v>11139</v>
      </c>
    </row>
    <row r="3538" spans="1:2">
      <c r="A3538" s="35">
        <v>43925</v>
      </c>
      <c r="B3538" s="40">
        <v>22109</v>
      </c>
    </row>
    <row r="3539" spans="1:2">
      <c r="A3539" s="35">
        <v>43926</v>
      </c>
      <c r="B3539" s="40">
        <v>28905</v>
      </c>
    </row>
    <row r="3540" spans="1:2">
      <c r="A3540" s="35">
        <v>43927</v>
      </c>
      <c r="B3540" s="40">
        <v>10565</v>
      </c>
    </row>
    <row r="3541" spans="1:2">
      <c r="A3541" s="35">
        <v>43928</v>
      </c>
      <c r="B3541" s="40">
        <v>14773</v>
      </c>
    </row>
    <row r="3542" spans="1:2">
      <c r="A3542" s="35">
        <v>43929</v>
      </c>
      <c r="B3542" s="40">
        <v>13660</v>
      </c>
    </row>
    <row r="3543" spans="1:2">
      <c r="A3543" s="35">
        <v>43930</v>
      </c>
      <c r="B3543" s="40">
        <v>17452</v>
      </c>
    </row>
    <row r="3544" spans="1:2">
      <c r="A3544" s="35">
        <v>43931</v>
      </c>
      <c r="B3544" s="40">
        <v>27293</v>
      </c>
    </row>
    <row r="3545" spans="1:2">
      <c r="A3545" s="35">
        <v>43932</v>
      </c>
      <c r="B3545" s="40">
        <v>33454</v>
      </c>
    </row>
    <row r="3546" spans="1:2">
      <c r="A3546" s="35">
        <v>43933</v>
      </c>
      <c r="B3546" s="40">
        <v>29537</v>
      </c>
    </row>
    <row r="3547" spans="1:2">
      <c r="A3547" s="35">
        <v>43934</v>
      </c>
      <c r="B3547" s="40">
        <v>18014</v>
      </c>
    </row>
    <row r="3548" spans="1:2">
      <c r="A3548" s="35">
        <v>43935</v>
      </c>
      <c r="B3548" s="40">
        <v>14625</v>
      </c>
    </row>
    <row r="3549" spans="1:2">
      <c r="A3549" s="35">
        <v>43936</v>
      </c>
      <c r="B3549" s="40">
        <v>18067</v>
      </c>
    </row>
    <row r="3550" spans="1:2">
      <c r="A3550" s="35">
        <v>43937</v>
      </c>
      <c r="B3550" s="40">
        <v>16660</v>
      </c>
    </row>
    <row r="3551" spans="1:2">
      <c r="A3551" s="35">
        <v>43938</v>
      </c>
      <c r="B3551" s="40">
        <v>11211</v>
      </c>
    </row>
    <row r="3552" spans="1:2">
      <c r="A3552" s="35">
        <v>43939</v>
      </c>
      <c r="B3552" s="40">
        <v>20331</v>
      </c>
    </row>
    <row r="3553" spans="1:2">
      <c r="A3553" s="35">
        <v>43940</v>
      </c>
      <c r="B3553" s="40">
        <v>39996</v>
      </c>
    </row>
    <row r="3554" spans="1:2">
      <c r="A3554" s="35">
        <v>43941</v>
      </c>
      <c r="B3554" s="40">
        <v>17453</v>
      </c>
    </row>
    <row r="3555" spans="1:2">
      <c r="A3555" s="35">
        <v>43942</v>
      </c>
      <c r="B3555" s="40">
        <v>18745</v>
      </c>
    </row>
    <row r="3556" spans="1:2">
      <c r="A3556" s="35">
        <v>43943</v>
      </c>
      <c r="B3556" s="40">
        <v>21173</v>
      </c>
    </row>
    <row r="3557" spans="1:2">
      <c r="A3557" s="35">
        <v>43944</v>
      </c>
      <c r="B3557" s="40">
        <v>23869</v>
      </c>
    </row>
    <row r="3558" spans="1:2">
      <c r="A3558" s="35">
        <v>43945</v>
      </c>
      <c r="B3558" s="40">
        <v>23367</v>
      </c>
    </row>
    <row r="3559" spans="1:2">
      <c r="A3559" s="35">
        <v>43946</v>
      </c>
      <c r="B3559" s="40">
        <v>38063</v>
      </c>
    </row>
    <row r="3560" spans="1:2">
      <c r="A3560" s="35">
        <v>43947</v>
      </c>
      <c r="B3560" s="40">
        <v>39116</v>
      </c>
    </row>
    <row r="3561" spans="1:2">
      <c r="A3561" s="35">
        <v>43948</v>
      </c>
      <c r="B3561" s="40">
        <v>17205</v>
      </c>
    </row>
    <row r="3562" spans="1:2">
      <c r="A3562" s="35">
        <v>43949</v>
      </c>
      <c r="B3562" s="40">
        <v>4872</v>
      </c>
    </row>
    <row r="3563" spans="1:2">
      <c r="A3563" s="35">
        <v>43950</v>
      </c>
      <c r="B3563" s="40">
        <v>11432</v>
      </c>
    </row>
    <row r="3564" spans="1:2">
      <c r="A3564" s="35">
        <v>43951</v>
      </c>
      <c r="B3564" s="40">
        <v>9116</v>
      </c>
    </row>
    <row r="3565" spans="1:2">
      <c r="A3565" s="35">
        <v>43952</v>
      </c>
      <c r="B3565" s="40">
        <v>14663</v>
      </c>
    </row>
    <row r="3566" spans="1:2">
      <c r="A3566" s="35">
        <v>43953</v>
      </c>
      <c r="B3566" s="40">
        <v>38474</v>
      </c>
    </row>
    <row r="3567" spans="1:2">
      <c r="A3567" s="35">
        <v>43954</v>
      </c>
      <c r="B3567" s="40">
        <v>26982</v>
      </c>
    </row>
    <row r="3568" spans="1:2">
      <c r="A3568" s="35">
        <v>43955</v>
      </c>
      <c r="B3568" s="40">
        <v>18332</v>
      </c>
    </row>
    <row r="3569" spans="1:2">
      <c r="A3569" s="35">
        <v>43956</v>
      </c>
      <c r="B3569" s="40">
        <v>18503</v>
      </c>
    </row>
    <row r="3570" spans="1:2">
      <c r="A3570" s="35">
        <v>43957</v>
      </c>
      <c r="B3570" s="40">
        <v>23350</v>
      </c>
    </row>
    <row r="3571" spans="1:2">
      <c r="A3571" s="35">
        <v>43958</v>
      </c>
      <c r="B3571" s="40">
        <v>27389</v>
      </c>
    </row>
    <row r="3572" spans="1:2">
      <c r="A3572" s="35">
        <v>43959</v>
      </c>
      <c r="B3572" s="40">
        <v>43669</v>
      </c>
    </row>
    <row r="3573" spans="1:2">
      <c r="A3573" s="35">
        <v>43960</v>
      </c>
      <c r="B3573" s="40">
        <v>48752</v>
      </c>
    </row>
    <row r="3574" spans="1:2">
      <c r="A3574" s="35">
        <v>43961</v>
      </c>
      <c r="B3574" s="40">
        <v>23540</v>
      </c>
    </row>
    <row r="3575" spans="1:2">
      <c r="A3575" s="35">
        <v>43962</v>
      </c>
      <c r="B3575" s="40">
        <v>13366</v>
      </c>
    </row>
    <row r="3576" spans="1:2">
      <c r="A3576" s="35">
        <v>43963</v>
      </c>
      <c r="B3576" s="40">
        <v>20120</v>
      </c>
    </row>
    <row r="3577" spans="1:2">
      <c r="A3577" s="35">
        <v>43964</v>
      </c>
      <c r="B3577" s="40">
        <v>16886</v>
      </c>
    </row>
    <row r="3578" spans="1:2">
      <c r="A3578" s="35">
        <v>43965</v>
      </c>
      <c r="B3578" s="40">
        <v>20445</v>
      </c>
    </row>
    <row r="3579" spans="1:2">
      <c r="A3579" s="35">
        <v>43966</v>
      </c>
      <c r="B3579" s="40">
        <v>28363</v>
      </c>
    </row>
    <row r="3580" spans="1:2">
      <c r="A3580" s="35">
        <v>43967</v>
      </c>
      <c r="B3580" s="40">
        <v>46227</v>
      </c>
    </row>
    <row r="3581" spans="1:2">
      <c r="A3581" s="35">
        <v>43968</v>
      </c>
      <c r="B3581" s="40">
        <v>51422</v>
      </c>
    </row>
    <row r="3582" spans="1:2">
      <c r="A3582" s="35">
        <v>43969</v>
      </c>
      <c r="B3582" s="40">
        <v>29598</v>
      </c>
    </row>
    <row r="3583" spans="1:2">
      <c r="A3583" s="35">
        <v>43970</v>
      </c>
      <c r="B3583" s="40">
        <v>35525</v>
      </c>
    </row>
    <row r="3584" spans="1:2">
      <c r="A3584" s="35">
        <v>43971</v>
      </c>
      <c r="B3584" s="40">
        <v>42827</v>
      </c>
    </row>
    <row r="3585" spans="1:2">
      <c r="A3585" s="35">
        <v>43972</v>
      </c>
      <c r="B3585" s="40">
        <v>36203</v>
      </c>
    </row>
    <row r="3586" spans="1:2">
      <c r="A3586" s="35">
        <v>43973</v>
      </c>
      <c r="B3586" s="40">
        <v>36817</v>
      </c>
    </row>
    <row r="3587" spans="1:2">
      <c r="A3587" s="35">
        <v>43974</v>
      </c>
      <c r="B3587" s="40">
        <v>40769</v>
      </c>
    </row>
    <row r="3588" spans="1:2">
      <c r="A3588" s="35">
        <v>43975</v>
      </c>
      <c r="B3588" s="40">
        <v>55805</v>
      </c>
    </row>
    <row r="3589" spans="1:2">
      <c r="A3589" s="35">
        <v>43976</v>
      </c>
      <c r="B3589" s="40">
        <v>67034</v>
      </c>
    </row>
    <row r="3590" spans="1:2">
      <c r="A3590" s="35">
        <v>43977</v>
      </c>
      <c r="B3590" s="40">
        <v>38386</v>
      </c>
    </row>
    <row r="3591" spans="1:2">
      <c r="A3591" s="35">
        <v>43978</v>
      </c>
      <c r="B3591" s="40">
        <v>38327</v>
      </c>
    </row>
    <row r="3592" spans="1:2">
      <c r="A3592" s="35">
        <v>43979</v>
      </c>
      <c r="B3592" s="40">
        <v>40682</v>
      </c>
    </row>
    <row r="3593" spans="1:2">
      <c r="A3593" s="35">
        <v>43980</v>
      </c>
      <c r="B3593" s="40">
        <v>45693</v>
      </c>
    </row>
    <row r="3594" spans="1:2">
      <c r="A3594" s="35">
        <v>43981</v>
      </c>
      <c r="B3594" s="40">
        <v>70170</v>
      </c>
    </row>
    <row r="3595" spans="1:2">
      <c r="A3595" s="35">
        <v>43982</v>
      </c>
      <c r="B3595" s="40">
        <v>63116</v>
      </c>
    </row>
    <row r="3596" spans="1:2">
      <c r="A3596" s="35">
        <v>43983</v>
      </c>
      <c r="B3596" s="40">
        <v>38376</v>
      </c>
    </row>
    <row r="3597" spans="1:2">
      <c r="A3597" s="35">
        <v>43984</v>
      </c>
      <c r="B3597" s="40">
        <v>45524</v>
      </c>
    </row>
    <row r="3598" spans="1:2">
      <c r="A3598" s="35">
        <v>43985</v>
      </c>
      <c r="B3598" s="40">
        <v>28915</v>
      </c>
    </row>
    <row r="3599" spans="1:2">
      <c r="A3599" s="35">
        <v>43986</v>
      </c>
      <c r="B3599" s="40">
        <v>27752</v>
      </c>
    </row>
    <row r="3600" spans="1:2">
      <c r="A3600" s="35">
        <v>43987</v>
      </c>
      <c r="B3600" s="40">
        <v>28586</v>
      </c>
    </row>
    <row r="3601" spans="1:2">
      <c r="A3601" s="35">
        <v>43988</v>
      </c>
      <c r="B3601" s="40">
        <v>27731</v>
      </c>
    </row>
    <row r="3602" spans="1:2">
      <c r="A3602" s="35">
        <v>43989</v>
      </c>
      <c r="B3602" s="40">
        <v>39225</v>
      </c>
    </row>
    <row r="3603" spans="1:2">
      <c r="A3603" s="35">
        <v>43990</v>
      </c>
      <c r="B3603" s="40">
        <v>28859</v>
      </c>
    </row>
    <row r="3604" spans="1:2">
      <c r="A3604" s="35">
        <v>43991</v>
      </c>
      <c r="B3604" s="40">
        <v>36702</v>
      </c>
    </row>
    <row r="3605" spans="1:2">
      <c r="A3605" s="35">
        <v>43992</v>
      </c>
      <c r="B3605" s="40">
        <v>16957</v>
      </c>
    </row>
    <row r="3606" spans="1:2">
      <c r="A3606" s="35">
        <v>43993</v>
      </c>
      <c r="B3606" s="40">
        <v>24710</v>
      </c>
    </row>
    <row r="3607" spans="1:2">
      <c r="A3607" s="35">
        <v>43994</v>
      </c>
      <c r="B3607" s="40">
        <v>26990</v>
      </c>
    </row>
    <row r="3608" spans="1:2">
      <c r="A3608" s="35">
        <v>43995</v>
      </c>
      <c r="B3608" s="40">
        <v>65045</v>
      </c>
    </row>
    <row r="3609" spans="1:2">
      <c r="A3609" s="35">
        <v>43996</v>
      </c>
      <c r="B3609" s="40">
        <v>57516</v>
      </c>
    </row>
    <row r="3610" spans="1:2">
      <c r="A3610" s="35">
        <v>43997</v>
      </c>
      <c r="B3610" s="40">
        <v>37990</v>
      </c>
    </row>
    <row r="3611" spans="1:2">
      <c r="A3611" s="35">
        <v>43998</v>
      </c>
      <c r="B3611" s="40">
        <v>37758</v>
      </c>
    </row>
    <row r="3612" spans="1:2">
      <c r="A3612" s="35">
        <v>43999</v>
      </c>
      <c r="B3612" s="40">
        <v>26514</v>
      </c>
    </row>
    <row r="3613" spans="1:2">
      <c r="A3613" s="35">
        <v>44000</v>
      </c>
      <c r="B3613" s="40">
        <v>25666</v>
      </c>
    </row>
    <row r="3614" spans="1:2">
      <c r="A3614" s="35">
        <v>44001</v>
      </c>
      <c r="B3614" s="40">
        <v>36582</v>
      </c>
    </row>
    <row r="3615" spans="1:2">
      <c r="A3615" s="35">
        <v>44002</v>
      </c>
      <c r="B3615" s="40">
        <v>64041</v>
      </c>
    </row>
    <row r="3616" spans="1:2">
      <c r="A3616" s="35">
        <v>44003</v>
      </c>
      <c r="B3616" s="40">
        <v>45485</v>
      </c>
    </row>
    <row r="3617" spans="1:2">
      <c r="A3617" s="35">
        <v>44004</v>
      </c>
      <c r="B3617" s="40">
        <v>43004</v>
      </c>
    </row>
    <row r="3618" spans="1:2">
      <c r="A3618" s="35">
        <v>44005</v>
      </c>
      <c r="B3618" s="40">
        <v>48287</v>
      </c>
    </row>
    <row r="3619" spans="1:2">
      <c r="A3619" s="35">
        <v>44006</v>
      </c>
      <c r="B3619" s="40">
        <v>52131</v>
      </c>
    </row>
    <row r="3620" spans="1:2">
      <c r="A3620" s="35">
        <v>44007</v>
      </c>
      <c r="B3620" s="40">
        <v>52389</v>
      </c>
    </row>
    <row r="3621" spans="1:2">
      <c r="A3621" s="35">
        <v>44008</v>
      </c>
      <c r="B3621" s="40">
        <v>50978</v>
      </c>
    </row>
    <row r="3622" spans="1:2">
      <c r="A3622" s="35">
        <v>44009</v>
      </c>
      <c r="B3622" s="40">
        <v>41381</v>
      </c>
    </row>
    <row r="3623" spans="1:2">
      <c r="A3623" s="35">
        <v>44010</v>
      </c>
      <c r="B3623" s="40">
        <v>42221</v>
      </c>
    </row>
    <row r="3624" spans="1:2">
      <c r="A3624" s="35">
        <v>44011</v>
      </c>
      <c r="B3624" s="40">
        <v>32538</v>
      </c>
    </row>
    <row r="3625" spans="1:2">
      <c r="A3625" s="35">
        <v>44012</v>
      </c>
      <c r="B3625" s="40">
        <v>28707</v>
      </c>
    </row>
    <row r="3626" spans="1:2">
      <c r="A3626" s="35">
        <v>44013</v>
      </c>
      <c r="B3626" s="40">
        <v>31474</v>
      </c>
    </row>
    <row r="3627" spans="1:2">
      <c r="A3627" s="35">
        <v>44014</v>
      </c>
      <c r="B3627" s="40">
        <v>28054</v>
      </c>
    </row>
    <row r="3628" spans="1:2">
      <c r="A3628" s="35">
        <v>44015</v>
      </c>
      <c r="B3628" s="40">
        <v>37423</v>
      </c>
    </row>
    <row r="3629" spans="1:2">
      <c r="A3629" s="35">
        <v>44016</v>
      </c>
      <c r="B3629" s="40">
        <v>42173</v>
      </c>
    </row>
    <row r="3630" spans="1:2">
      <c r="A3630" s="35">
        <v>44017</v>
      </c>
      <c r="B3630" s="40">
        <v>47227</v>
      </c>
    </row>
    <row r="3631" spans="1:2">
      <c r="A3631" s="35">
        <v>44018</v>
      </c>
      <c r="B3631" s="40">
        <v>33688</v>
      </c>
    </row>
    <row r="3632" spans="1:2">
      <c r="A3632" s="35">
        <v>44019</v>
      </c>
      <c r="B3632" s="40">
        <v>32208</v>
      </c>
    </row>
    <row r="3633" spans="1:2">
      <c r="A3633" s="35">
        <v>44020</v>
      </c>
      <c r="B3633" s="40">
        <v>22306</v>
      </c>
    </row>
    <row r="3634" spans="1:2">
      <c r="A3634" s="35">
        <v>44021</v>
      </c>
      <c r="B3634" s="40">
        <v>26128</v>
      </c>
    </row>
    <row r="3635" spans="1:2">
      <c r="A3635" s="35">
        <v>44022</v>
      </c>
      <c r="B3635" s="40">
        <v>38143</v>
      </c>
    </row>
    <row r="3636" spans="1:2">
      <c r="A3636" s="35">
        <v>44023</v>
      </c>
      <c r="B3636" s="40">
        <v>51371</v>
      </c>
    </row>
    <row r="3637" spans="1:2">
      <c r="A3637" s="35">
        <v>44024</v>
      </c>
      <c r="B3637" s="40">
        <v>49653</v>
      </c>
    </row>
    <row r="3638" spans="1:2">
      <c r="A3638" s="35">
        <v>44025</v>
      </c>
      <c r="B3638" s="40">
        <v>35317</v>
      </c>
    </row>
    <row r="3639" spans="1:2">
      <c r="A3639" s="35">
        <v>44026</v>
      </c>
      <c r="B3639" s="40">
        <v>35224</v>
      </c>
    </row>
    <row r="3640" spans="1:2">
      <c r="A3640" s="35">
        <v>44027</v>
      </c>
      <c r="B3640" s="40">
        <v>34126</v>
      </c>
    </row>
    <row r="3641" spans="1:2">
      <c r="A3641" s="35">
        <v>44028</v>
      </c>
      <c r="B3641" s="40">
        <v>37401</v>
      </c>
    </row>
    <row r="3642" spans="1:2">
      <c r="A3642" s="35">
        <v>44029</v>
      </c>
      <c r="B3642" s="40">
        <v>46734</v>
      </c>
    </row>
    <row r="3643" spans="1:2">
      <c r="A3643" s="35">
        <v>44030</v>
      </c>
      <c r="B3643" s="40">
        <v>56654</v>
      </c>
    </row>
    <row r="3644" spans="1:2">
      <c r="A3644" s="35">
        <v>44031</v>
      </c>
      <c r="B3644" s="40">
        <v>33988</v>
      </c>
    </row>
    <row r="3645" spans="1:2">
      <c r="A3645" s="35">
        <v>44032</v>
      </c>
      <c r="B3645" s="40">
        <v>39255</v>
      </c>
    </row>
    <row r="3646" spans="1:2">
      <c r="A3646" s="35">
        <v>44033</v>
      </c>
      <c r="B3646" s="40">
        <v>40542</v>
      </c>
    </row>
    <row r="3647" spans="1:2">
      <c r="A3647" s="35">
        <v>44034</v>
      </c>
      <c r="B3647" s="40">
        <v>41579</v>
      </c>
    </row>
    <row r="3648" spans="1:2">
      <c r="A3648" s="35">
        <v>44035</v>
      </c>
      <c r="B3648" s="40">
        <v>40105</v>
      </c>
    </row>
    <row r="3649" spans="1:2">
      <c r="A3649" s="35">
        <v>44036</v>
      </c>
      <c r="B3649" s="40">
        <v>40929</v>
      </c>
    </row>
    <row r="3650" spans="1:2">
      <c r="A3650" s="35">
        <v>44037</v>
      </c>
      <c r="B3650" s="40">
        <v>24828</v>
      </c>
    </row>
    <row r="3651" spans="1:2">
      <c r="A3651" s="35">
        <v>44038</v>
      </c>
      <c r="B3651" s="40">
        <v>34216</v>
      </c>
    </row>
    <row r="3652" spans="1:2">
      <c r="A3652" s="35">
        <v>44039</v>
      </c>
      <c r="B3652" s="40">
        <v>23892</v>
      </c>
    </row>
    <row r="3653" spans="1:2">
      <c r="A3653" s="35">
        <v>44040</v>
      </c>
      <c r="B3653" s="40">
        <v>37887</v>
      </c>
    </row>
    <row r="3654" spans="1:2">
      <c r="A3654" s="35">
        <v>44041</v>
      </c>
      <c r="B3654" s="40">
        <v>41163</v>
      </c>
    </row>
    <row r="3655" spans="1:2">
      <c r="A3655" s="35">
        <v>44042</v>
      </c>
      <c r="B3655" s="40">
        <v>43105</v>
      </c>
    </row>
    <row r="3656" spans="1:2">
      <c r="A3656" s="35">
        <v>44043</v>
      </c>
      <c r="B3656" s="40">
        <v>43267</v>
      </c>
    </row>
    <row r="3657" spans="1:2">
      <c r="A3657" s="35">
        <v>44044</v>
      </c>
      <c r="B3657" s="40">
        <v>49591</v>
      </c>
    </row>
    <row r="3658" spans="1:2">
      <c r="A3658" s="35">
        <v>44045</v>
      </c>
      <c r="B3658" s="40">
        <v>44097</v>
      </c>
    </row>
    <row r="3659" spans="1:2">
      <c r="A3659" s="35">
        <v>44046</v>
      </c>
      <c r="B3659" s="40">
        <v>36822</v>
      </c>
    </row>
    <row r="3660" spans="1:2">
      <c r="A3660" s="35">
        <v>44047</v>
      </c>
      <c r="B3660" s="40">
        <v>41429</v>
      </c>
    </row>
    <row r="3661" spans="1:2">
      <c r="A3661" s="35">
        <v>44048</v>
      </c>
      <c r="B3661" s="40">
        <v>42674</v>
      </c>
    </row>
    <row r="3662" spans="1:2">
      <c r="A3662" s="35">
        <v>44049</v>
      </c>
      <c r="B3662" s="40">
        <v>41172</v>
      </c>
    </row>
    <row r="3663" spans="1:2">
      <c r="A3663" s="35">
        <v>44050</v>
      </c>
      <c r="B3663" s="40">
        <v>43349</v>
      </c>
    </row>
    <row r="3664" spans="1:2">
      <c r="A3664" s="35">
        <v>44051</v>
      </c>
      <c r="B3664" s="40">
        <v>47667</v>
      </c>
    </row>
    <row r="3665" spans="1:2">
      <c r="A3665" s="35">
        <v>44052</v>
      </c>
      <c r="B3665" s="40">
        <v>44699</v>
      </c>
    </row>
    <row r="3666" spans="1:2">
      <c r="A3666" s="35">
        <v>44053</v>
      </c>
      <c r="B3666" s="40">
        <v>40033</v>
      </c>
    </row>
    <row r="3667" spans="1:2">
      <c r="A3667" s="35">
        <v>44054</v>
      </c>
      <c r="B3667" s="40">
        <v>43139</v>
      </c>
    </row>
    <row r="3668" spans="1:2">
      <c r="A3668" s="35">
        <v>44055</v>
      </c>
      <c r="B3668" s="40">
        <v>41957</v>
      </c>
    </row>
    <row r="3669" spans="1:2">
      <c r="A3669" s="35">
        <v>44056</v>
      </c>
      <c r="B3669" s="40">
        <v>34296</v>
      </c>
    </row>
    <row r="3670" spans="1:2">
      <c r="A3670" s="35">
        <v>44057</v>
      </c>
      <c r="B3670" s="40">
        <v>30322</v>
      </c>
    </row>
    <row r="3671" spans="1:2">
      <c r="A3671" s="35">
        <v>44058</v>
      </c>
      <c r="B3671" s="40">
        <v>30834</v>
      </c>
    </row>
    <row r="3672" spans="1:2">
      <c r="A3672" s="35">
        <v>44059</v>
      </c>
      <c r="B3672" s="40">
        <v>32727</v>
      </c>
    </row>
    <row r="3673" spans="1:2">
      <c r="A3673" s="35">
        <v>44060</v>
      </c>
      <c r="B3673" s="40">
        <v>32065</v>
      </c>
    </row>
    <row r="3674" spans="1:2">
      <c r="A3674" s="35">
        <v>44061</v>
      </c>
      <c r="B3674" s="40">
        <v>39694</v>
      </c>
    </row>
    <row r="3675" spans="1:2">
      <c r="A3675" s="35">
        <v>44062</v>
      </c>
      <c r="B3675" s="40">
        <v>20690</v>
      </c>
    </row>
    <row r="3676" spans="1:2">
      <c r="A3676" s="35">
        <v>44063</v>
      </c>
      <c r="B3676" s="40">
        <v>42900</v>
      </c>
    </row>
    <row r="3677" spans="1:2">
      <c r="A3677" s="35">
        <v>44064</v>
      </c>
      <c r="B3677" s="40">
        <v>35563</v>
      </c>
    </row>
    <row r="3678" spans="1:2">
      <c r="A3678" s="35">
        <v>44065</v>
      </c>
      <c r="B3678" s="40">
        <v>44600</v>
      </c>
    </row>
    <row r="3679" spans="1:2">
      <c r="A3679" s="35">
        <v>44066</v>
      </c>
      <c r="B3679" s="40">
        <v>37229</v>
      </c>
    </row>
    <row r="3680" spans="1:2">
      <c r="A3680" s="35">
        <v>44067</v>
      </c>
      <c r="B3680" s="40">
        <v>31659</v>
      </c>
    </row>
    <row r="3681" spans="1:2">
      <c r="A3681" s="35">
        <v>44068</v>
      </c>
      <c r="B3681" s="40">
        <v>27213</v>
      </c>
    </row>
    <row r="3682" spans="1:2">
      <c r="A3682" s="35">
        <v>44069</v>
      </c>
      <c r="B3682" s="40">
        <v>41188</v>
      </c>
    </row>
    <row r="3683" spans="1:2">
      <c r="A3683" s="35">
        <v>44070</v>
      </c>
      <c r="B3683" s="40">
        <v>23767</v>
      </c>
    </row>
    <row r="3684" spans="1:2">
      <c r="A3684" s="35">
        <v>44071</v>
      </c>
      <c r="B3684" s="40">
        <v>27689</v>
      </c>
    </row>
    <row r="3685" spans="1:2">
      <c r="A3685" s="35">
        <v>44072</v>
      </c>
      <c r="B3685" s="40">
        <v>29091</v>
      </c>
    </row>
    <row r="3686" spans="1:2">
      <c r="A3686" s="35">
        <v>44073</v>
      </c>
      <c r="B3686" s="40">
        <v>35248</v>
      </c>
    </row>
    <row r="3687" spans="1:2">
      <c r="A3687" s="35">
        <v>44074</v>
      </c>
      <c r="B3687" s="40">
        <v>39872</v>
      </c>
    </row>
    <row r="3688" spans="1:2">
      <c r="A3688" s="35">
        <v>44075</v>
      </c>
      <c r="B3688" s="40">
        <v>36669</v>
      </c>
    </row>
    <row r="3689" spans="1:2">
      <c r="A3689" s="35">
        <v>44076</v>
      </c>
      <c r="B3689" s="40">
        <v>31809</v>
      </c>
    </row>
    <row r="3690" spans="1:2">
      <c r="A3690" s="35">
        <v>44077</v>
      </c>
      <c r="B3690" s="40">
        <v>30832</v>
      </c>
    </row>
    <row r="3691" spans="1:2">
      <c r="A3691" s="35">
        <v>44078</v>
      </c>
      <c r="B3691" s="40">
        <v>35992</v>
      </c>
    </row>
    <row r="3692" spans="1:2">
      <c r="A3692" s="35">
        <v>44079</v>
      </c>
      <c r="B3692" s="40">
        <v>42640</v>
      </c>
    </row>
    <row r="3693" spans="1:2">
      <c r="A3693" s="35">
        <v>44080</v>
      </c>
      <c r="B3693" s="40">
        <v>39964</v>
      </c>
    </row>
    <row r="3694" spans="1:2">
      <c r="A3694" s="35">
        <v>44081</v>
      </c>
      <c r="B3694" s="40">
        <v>32954</v>
      </c>
    </row>
    <row r="3695" spans="1:2">
      <c r="A3695" s="35">
        <v>44082</v>
      </c>
      <c r="B3695" s="40">
        <v>38508</v>
      </c>
    </row>
    <row r="3696" spans="1:2">
      <c r="A3696" s="35">
        <v>44083</v>
      </c>
      <c r="B3696" s="40">
        <v>39425</v>
      </c>
    </row>
    <row r="3697" spans="1:2">
      <c r="A3697" s="35">
        <v>44084</v>
      </c>
      <c r="B3697" s="40">
        <v>40273</v>
      </c>
    </row>
    <row r="3698" spans="1:2">
      <c r="A3698" s="35">
        <v>44085</v>
      </c>
      <c r="B3698" s="40">
        <v>38358</v>
      </c>
    </row>
    <row r="3699" spans="1:2">
      <c r="A3699" s="35">
        <v>44086</v>
      </c>
      <c r="B3699" s="40">
        <v>47615</v>
      </c>
    </row>
    <row r="3700" spans="1:2">
      <c r="A3700" s="35">
        <v>44087</v>
      </c>
      <c r="B3700" s="40">
        <v>47141</v>
      </c>
    </row>
    <row r="3701" spans="1:2">
      <c r="A3701" s="35">
        <v>44088</v>
      </c>
      <c r="B3701" s="40">
        <v>31631</v>
      </c>
    </row>
    <row r="3702" spans="1:2">
      <c r="A3702" s="35">
        <v>44089</v>
      </c>
      <c r="B3702" s="40">
        <v>43592</v>
      </c>
    </row>
    <row r="3703" spans="1:2">
      <c r="A3703" s="35">
        <v>44090</v>
      </c>
      <c r="B3703" s="40">
        <v>43355</v>
      </c>
    </row>
    <row r="3704" spans="1:2">
      <c r="A3704" s="35">
        <v>44091</v>
      </c>
      <c r="B3704" s="40">
        <v>42033</v>
      </c>
    </row>
    <row r="3705" spans="1:2">
      <c r="A3705" s="35">
        <v>44092</v>
      </c>
      <c r="B3705" s="40">
        <v>42106</v>
      </c>
    </row>
    <row r="3706" spans="1:2">
      <c r="A3706" s="35">
        <v>44093</v>
      </c>
      <c r="B3706" s="40">
        <v>51764</v>
      </c>
    </row>
    <row r="3707" spans="1:2">
      <c r="A3707" s="35">
        <v>44094</v>
      </c>
      <c r="B3707" s="40">
        <v>47835</v>
      </c>
    </row>
    <row r="3708" spans="1:2">
      <c r="A3708" s="35">
        <v>44095</v>
      </c>
      <c r="B3708" s="40">
        <v>38776</v>
      </c>
    </row>
    <row r="3709" spans="1:2">
      <c r="A3709" s="35">
        <v>44096</v>
      </c>
      <c r="B3709" s="40">
        <v>46181</v>
      </c>
    </row>
    <row r="3710" spans="1:2">
      <c r="A3710" s="35">
        <v>44097</v>
      </c>
      <c r="B3710" s="40">
        <v>30731</v>
      </c>
    </row>
    <row r="3711" spans="1:2">
      <c r="A3711" s="35">
        <v>44098</v>
      </c>
      <c r="B3711" s="40">
        <v>32999</v>
      </c>
    </row>
    <row r="3712" spans="1:2">
      <c r="A3712" s="35">
        <v>44099</v>
      </c>
      <c r="B3712" s="40">
        <v>30833</v>
      </c>
    </row>
    <row r="3713" spans="1:2">
      <c r="A3713" s="35">
        <v>44100</v>
      </c>
      <c r="B3713" s="40">
        <v>34352</v>
      </c>
    </row>
    <row r="3714" spans="1:2">
      <c r="A3714" s="35">
        <v>44101</v>
      </c>
      <c r="B3714" s="40">
        <v>26694</v>
      </c>
    </row>
    <row r="3715" spans="1:2">
      <c r="A3715" s="35">
        <v>44102</v>
      </c>
      <c r="B3715" s="40">
        <v>33146</v>
      </c>
    </row>
    <row r="3716" spans="1:2">
      <c r="A3716" s="35">
        <v>44103</v>
      </c>
      <c r="B3716" s="40">
        <v>32116</v>
      </c>
    </row>
    <row r="3717" spans="1:2">
      <c r="A3717" s="35">
        <v>44104</v>
      </c>
      <c r="B3717" s="40">
        <v>27200</v>
      </c>
    </row>
    <row r="3718" spans="1:2">
      <c r="A3718" s="35">
        <v>44105</v>
      </c>
      <c r="B3718" s="40">
        <v>34441</v>
      </c>
    </row>
    <row r="3719" spans="1:2">
      <c r="A3719" s="35">
        <v>44106</v>
      </c>
      <c r="B3719" s="40">
        <v>12207</v>
      </c>
    </row>
    <row r="3720" spans="1:2">
      <c r="A3720" s="35">
        <v>44107</v>
      </c>
      <c r="B3720" s="40">
        <v>21909</v>
      </c>
    </row>
    <row r="3721" spans="1:2">
      <c r="A3721" s="35">
        <v>44108</v>
      </c>
      <c r="B3721" s="40">
        <v>8779</v>
      </c>
    </row>
    <row r="3722" spans="1:2">
      <c r="A3722" s="35">
        <v>44109</v>
      </c>
      <c r="B3722" s="40">
        <v>25748</v>
      </c>
    </row>
    <row r="3723" spans="1:2">
      <c r="A3723" s="35">
        <v>44110</v>
      </c>
      <c r="B3723" s="40">
        <v>30723</v>
      </c>
    </row>
    <row r="3724" spans="1:2">
      <c r="A3724" s="35">
        <v>44111</v>
      </c>
      <c r="B3724" s="40">
        <v>34225</v>
      </c>
    </row>
    <row r="3725" spans="1:2">
      <c r="A3725" s="35">
        <v>44112</v>
      </c>
      <c r="B3725" s="40">
        <v>29150</v>
      </c>
    </row>
    <row r="3726" spans="1:2">
      <c r="A3726" s="35">
        <v>44113</v>
      </c>
      <c r="B3726" s="40">
        <v>29389</v>
      </c>
    </row>
    <row r="3727" spans="1:2">
      <c r="A3727" s="35">
        <v>44114</v>
      </c>
      <c r="B3727" s="40">
        <v>34838</v>
      </c>
    </row>
    <row r="3728" spans="1:2">
      <c r="A3728" s="35">
        <v>44115</v>
      </c>
      <c r="B3728" s="40">
        <v>34123</v>
      </c>
    </row>
    <row r="3729" spans="1:2">
      <c r="A3729" s="35">
        <v>44116</v>
      </c>
      <c r="B3729" s="40">
        <v>21308</v>
      </c>
    </row>
    <row r="3730" spans="1:2">
      <c r="A3730" s="35">
        <v>44117</v>
      </c>
      <c r="B3730" s="40">
        <v>20948</v>
      </c>
    </row>
    <row r="3731" spans="1:2">
      <c r="A3731" s="35">
        <v>44118</v>
      </c>
      <c r="B3731" s="40">
        <v>29591</v>
      </c>
    </row>
    <row r="3732" spans="1:2">
      <c r="A3732" s="35">
        <v>44119</v>
      </c>
      <c r="B3732" s="40">
        <v>30112</v>
      </c>
    </row>
    <row r="3733" spans="1:2">
      <c r="A3733" s="35">
        <v>44120</v>
      </c>
      <c r="B3733" s="40">
        <v>33858</v>
      </c>
    </row>
    <row r="3734" spans="1:2">
      <c r="A3734" s="35">
        <v>44121</v>
      </c>
      <c r="B3734" s="40">
        <v>34167</v>
      </c>
    </row>
    <row r="3735" spans="1:2">
      <c r="A3735" s="35">
        <v>44122</v>
      </c>
      <c r="B3735" s="40">
        <v>31540</v>
      </c>
    </row>
    <row r="3736" spans="1:2">
      <c r="A3736" s="35">
        <v>44123</v>
      </c>
      <c r="B3736" s="40">
        <v>29221</v>
      </c>
    </row>
    <row r="3737" spans="1:2">
      <c r="A3737" s="35">
        <v>44124</v>
      </c>
      <c r="B3737" s="40">
        <v>32568</v>
      </c>
    </row>
    <row r="3738" spans="1:2">
      <c r="A3738" s="35">
        <v>44125</v>
      </c>
      <c r="B3738" s="40">
        <v>17842</v>
      </c>
    </row>
    <row r="3739" spans="1:2">
      <c r="A3739" s="35">
        <v>44126</v>
      </c>
      <c r="B3739" s="40">
        <v>31992</v>
      </c>
    </row>
    <row r="3740" spans="1:2">
      <c r="A3740" s="35">
        <v>44127</v>
      </c>
      <c r="B3740" s="40">
        <v>32333</v>
      </c>
    </row>
    <row r="3741" spans="1:2">
      <c r="A3741" s="35">
        <v>44128</v>
      </c>
      <c r="B3741" s="40">
        <v>26255</v>
      </c>
    </row>
    <row r="3742" spans="1:2">
      <c r="A3742" s="35">
        <v>44129</v>
      </c>
      <c r="B3742" s="40">
        <v>27462</v>
      </c>
    </row>
    <row r="3743" spans="1:2">
      <c r="A3743" s="35">
        <v>44130</v>
      </c>
      <c r="B3743" s="40">
        <v>29578</v>
      </c>
    </row>
    <row r="3744" spans="1:2">
      <c r="A3744" s="35">
        <v>44131</v>
      </c>
      <c r="B3744" s="40">
        <v>21496</v>
      </c>
    </row>
    <row r="3745" spans="1:2">
      <c r="A3745" s="35">
        <v>44132</v>
      </c>
      <c r="B3745" s="40">
        <v>27747</v>
      </c>
    </row>
    <row r="3746" spans="1:2">
      <c r="A3746" s="35">
        <v>44133</v>
      </c>
      <c r="B3746" s="40">
        <v>21958</v>
      </c>
    </row>
    <row r="3747" spans="1:2">
      <c r="A3747" s="35">
        <v>44134</v>
      </c>
      <c r="B3747" s="40">
        <v>29425</v>
      </c>
    </row>
    <row r="3748" spans="1:2">
      <c r="A3748" s="35">
        <v>44135</v>
      </c>
      <c r="B3748" s="40">
        <v>23300</v>
      </c>
    </row>
    <row r="3749" spans="1:2">
      <c r="A3749" s="35">
        <v>44136</v>
      </c>
      <c r="B3749" s="40">
        <v>25625</v>
      </c>
    </row>
    <row r="3750" spans="1:2">
      <c r="A3750" s="35">
        <v>44137</v>
      </c>
      <c r="B3750" s="40">
        <v>27663</v>
      </c>
    </row>
    <row r="3751" spans="1:2">
      <c r="A3751" s="35">
        <v>44138</v>
      </c>
      <c r="B3751" s="40">
        <v>28623</v>
      </c>
    </row>
    <row r="3752" spans="1:2">
      <c r="A3752" s="35">
        <v>44139</v>
      </c>
      <c r="B3752" s="40">
        <v>36971</v>
      </c>
    </row>
    <row r="3753" spans="1:2">
      <c r="A3753" s="35">
        <v>44140</v>
      </c>
      <c r="B3753" s="40">
        <v>19762</v>
      </c>
    </row>
    <row r="3754" spans="1:2">
      <c r="A3754" s="35">
        <v>44141</v>
      </c>
      <c r="B3754" s="40">
        <v>21849</v>
      </c>
    </row>
    <row r="3755" spans="1:2">
      <c r="A3755" s="35">
        <v>44142</v>
      </c>
      <c r="B3755" s="40">
        <v>40469</v>
      </c>
    </row>
    <row r="3756" spans="1:2">
      <c r="A3756" s="35">
        <v>44143</v>
      </c>
      <c r="B3756" s="40">
        <v>31318</v>
      </c>
    </row>
    <row r="3757" spans="1:2">
      <c r="A3757" s="35">
        <v>44144</v>
      </c>
      <c r="B3757" s="40">
        <v>19955</v>
      </c>
    </row>
    <row r="3758" spans="1:2">
      <c r="A3758" s="35">
        <v>44145</v>
      </c>
      <c r="B3758" s="40">
        <v>24860</v>
      </c>
    </row>
    <row r="3759" spans="1:2">
      <c r="A3759" s="35">
        <v>44146</v>
      </c>
      <c r="B3759" s="40">
        <v>23661</v>
      </c>
    </row>
    <row r="3760" spans="1:2">
      <c r="A3760" s="35">
        <v>44147</v>
      </c>
      <c r="B3760" s="40">
        <v>25865</v>
      </c>
    </row>
    <row r="3761" spans="1:2">
      <c r="A3761" s="35">
        <v>44148</v>
      </c>
      <c r="B3761" s="40">
        <v>25767</v>
      </c>
    </row>
    <row r="3762" spans="1:2">
      <c r="A3762" s="35">
        <v>44149</v>
      </c>
      <c r="B3762" s="40">
        <v>15491</v>
      </c>
    </row>
    <row r="3763" spans="1:2">
      <c r="A3763" s="35">
        <v>44150</v>
      </c>
      <c r="B3763" s="40">
        <v>22687</v>
      </c>
    </row>
    <row r="3764" spans="1:2">
      <c r="A3764" s="35">
        <v>44151</v>
      </c>
      <c r="B3764" s="40">
        <v>19152</v>
      </c>
    </row>
    <row r="3765" spans="1:2">
      <c r="A3765" s="35">
        <v>44152</v>
      </c>
      <c r="B3765" s="40">
        <v>23524</v>
      </c>
    </row>
    <row r="3766" spans="1:2">
      <c r="A3766" s="35">
        <v>44153</v>
      </c>
      <c r="B3766" s="40">
        <v>23011</v>
      </c>
    </row>
    <row r="3767" spans="1:2">
      <c r="A3767" s="35">
        <v>44154</v>
      </c>
      <c r="B3767" s="40">
        <v>20455</v>
      </c>
    </row>
    <row r="3768" spans="1:2">
      <c r="A3768" s="35">
        <v>44155</v>
      </c>
      <c r="B3768" s="40">
        <v>18225</v>
      </c>
    </row>
    <row r="3769" spans="1:2">
      <c r="A3769" s="35">
        <v>44156</v>
      </c>
      <c r="B3769" s="40">
        <v>35358</v>
      </c>
    </row>
    <row r="3770" spans="1:2">
      <c r="A3770" s="35">
        <v>44157</v>
      </c>
      <c r="B3770" s="40">
        <v>35315</v>
      </c>
    </row>
    <row r="3771" spans="1:2">
      <c r="A3771" s="35">
        <v>44158</v>
      </c>
      <c r="B3771" s="40">
        <v>21680</v>
      </c>
    </row>
    <row r="3772" spans="1:2">
      <c r="A3772" s="35">
        <v>44159</v>
      </c>
      <c r="B3772" s="40">
        <v>22773</v>
      </c>
    </row>
    <row r="3773" spans="1:2">
      <c r="A3773" s="35">
        <v>44160</v>
      </c>
      <c r="B3773" s="40">
        <v>22103</v>
      </c>
    </row>
    <row r="3774" spans="1:2">
      <c r="A3774" s="35">
        <v>44161</v>
      </c>
      <c r="B3774" s="40">
        <v>23694</v>
      </c>
    </row>
    <row r="3775" spans="1:2">
      <c r="A3775" s="35">
        <v>44162</v>
      </c>
      <c r="B3775" s="40">
        <v>23667</v>
      </c>
    </row>
    <row r="3776" spans="1:2">
      <c r="A3776" s="35">
        <v>44163</v>
      </c>
      <c r="B3776" s="40">
        <v>34416</v>
      </c>
    </row>
    <row r="3777" spans="1:2">
      <c r="A3777" s="35">
        <v>44164</v>
      </c>
      <c r="B3777" s="40">
        <v>27107</v>
      </c>
    </row>
    <row r="3778" spans="1:2">
      <c r="A3778" s="35">
        <v>44165</v>
      </c>
      <c r="B3778" s="40">
        <v>19199</v>
      </c>
    </row>
    <row r="3779" spans="1:2">
      <c r="A3779" s="35">
        <v>44166</v>
      </c>
      <c r="B3779" s="40">
        <v>22282</v>
      </c>
    </row>
    <row r="3780" spans="1:2">
      <c r="A3780" s="35">
        <v>44167</v>
      </c>
      <c r="B3780" s="40">
        <v>24615</v>
      </c>
    </row>
    <row r="3781" spans="1:2">
      <c r="A3781" s="35">
        <v>44168</v>
      </c>
      <c r="B3781" s="40">
        <v>14619</v>
      </c>
    </row>
    <row r="3782" spans="1:2">
      <c r="A3782" s="35">
        <v>44169</v>
      </c>
      <c r="B3782" s="40">
        <v>22624</v>
      </c>
    </row>
    <row r="3783" spans="1:2">
      <c r="A3783" s="35">
        <v>44170</v>
      </c>
      <c r="B3783" s="40">
        <v>31470</v>
      </c>
    </row>
    <row r="3784" spans="1:2">
      <c r="A3784" s="35">
        <v>44171</v>
      </c>
      <c r="B3784" s="40">
        <v>20583</v>
      </c>
    </row>
    <row r="3785" spans="1:2">
      <c r="A3785" s="35">
        <v>44172</v>
      </c>
      <c r="B3785" s="40">
        <v>19778</v>
      </c>
    </row>
    <row r="3786" spans="1:2">
      <c r="A3786" s="35">
        <v>44173</v>
      </c>
      <c r="B3786" s="40">
        <v>21625</v>
      </c>
    </row>
    <row r="3787" spans="1:2">
      <c r="A3787" s="35">
        <v>44174</v>
      </c>
      <c r="B3787" s="40">
        <v>23013</v>
      </c>
    </row>
    <row r="3788" spans="1:2">
      <c r="A3788" s="35">
        <v>44175</v>
      </c>
      <c r="B3788" s="40">
        <v>23516</v>
      </c>
    </row>
    <row r="3789" spans="1:2">
      <c r="A3789" s="35">
        <v>44176</v>
      </c>
      <c r="B3789" s="40">
        <v>24943</v>
      </c>
    </row>
    <row r="3790" spans="1:2">
      <c r="A3790" s="35">
        <v>44177</v>
      </c>
      <c r="B3790" s="40">
        <v>29258</v>
      </c>
    </row>
    <row r="3791" spans="1:2">
      <c r="A3791" s="35">
        <v>44178</v>
      </c>
      <c r="B3791" s="40">
        <v>13220</v>
      </c>
    </row>
    <row r="3792" spans="1:2">
      <c r="A3792" s="35">
        <v>44179</v>
      </c>
      <c r="B3792" s="40">
        <v>15959</v>
      </c>
    </row>
    <row r="3793" spans="1:2">
      <c r="A3793" s="35">
        <v>44180</v>
      </c>
      <c r="B3793" s="40">
        <v>26241</v>
      </c>
    </row>
    <row r="3794" spans="1:2">
      <c r="A3794" s="35">
        <v>44181</v>
      </c>
      <c r="B3794" s="40">
        <v>17574</v>
      </c>
    </row>
    <row r="3795" spans="1:2">
      <c r="A3795" s="35">
        <v>44182</v>
      </c>
      <c r="B3795" s="40">
        <v>22945</v>
      </c>
    </row>
    <row r="3796" spans="1:2">
      <c r="A3796" s="35">
        <v>44183</v>
      </c>
      <c r="B3796" s="40">
        <v>18542</v>
      </c>
    </row>
    <row r="3797" spans="1:2">
      <c r="A3797" s="35">
        <v>44184</v>
      </c>
      <c r="B3797" s="40">
        <v>16643</v>
      </c>
    </row>
    <row r="3798" spans="1:2">
      <c r="A3798" s="35">
        <v>44185</v>
      </c>
      <c r="B3798" s="40">
        <v>17397</v>
      </c>
    </row>
    <row r="3799" spans="1:2">
      <c r="A3799" s="35">
        <v>44186</v>
      </c>
      <c r="B3799" s="40">
        <v>11190</v>
      </c>
    </row>
    <row r="3800" spans="1:2">
      <c r="A3800" s="35">
        <v>44187</v>
      </c>
      <c r="B3800" s="40">
        <v>14805</v>
      </c>
    </row>
    <row r="3801" spans="1:2">
      <c r="A3801" s="35">
        <v>44188</v>
      </c>
      <c r="B3801" s="40">
        <v>13215</v>
      </c>
    </row>
    <row r="3802" spans="1:2">
      <c r="A3802" s="35">
        <v>44189</v>
      </c>
      <c r="B3802" s="40">
        <v>15630</v>
      </c>
    </row>
    <row r="3803" spans="1:2">
      <c r="A3803" s="35">
        <v>44190</v>
      </c>
      <c r="B3803" s="40">
        <v>17741</v>
      </c>
    </row>
    <row r="3804" spans="1:2">
      <c r="A3804" s="35">
        <v>44191</v>
      </c>
      <c r="B3804" s="40">
        <v>12557</v>
      </c>
    </row>
    <row r="3805" spans="1:2">
      <c r="A3805" s="35">
        <v>44192</v>
      </c>
      <c r="B3805" s="40">
        <v>17726</v>
      </c>
    </row>
    <row r="3806" spans="1:2">
      <c r="A3806" s="35">
        <v>44193</v>
      </c>
      <c r="B3806" s="40">
        <v>12631</v>
      </c>
    </row>
    <row r="3807" spans="1:2">
      <c r="A3807" s="35">
        <v>44194</v>
      </c>
      <c r="B3807" s="40">
        <v>14666</v>
      </c>
    </row>
    <row r="3808" spans="1:2">
      <c r="A3808" s="35">
        <v>44195</v>
      </c>
      <c r="B3808" s="40">
        <v>17079</v>
      </c>
    </row>
    <row r="3809" spans="1:2">
      <c r="A3809" s="35">
        <v>44196</v>
      </c>
      <c r="B3809" s="40">
        <v>15004</v>
      </c>
    </row>
    <row r="3810" spans="1:2">
      <c r="A3810" s="35">
        <v>44197</v>
      </c>
      <c r="B3810" s="40">
        <v>10986</v>
      </c>
    </row>
    <row r="3811" spans="1:2">
      <c r="A3811" s="35">
        <v>44198</v>
      </c>
      <c r="B3811" s="40">
        <v>17564</v>
      </c>
    </row>
    <row r="3812" spans="1:2">
      <c r="A3812" s="35">
        <v>44199</v>
      </c>
      <c r="B3812" s="40">
        <v>13621</v>
      </c>
    </row>
    <row r="3813" spans="1:2">
      <c r="A3813" s="35">
        <v>44200</v>
      </c>
      <c r="B3813" s="40">
        <v>10374</v>
      </c>
    </row>
    <row r="3814" spans="1:2">
      <c r="A3814" s="35">
        <v>44201</v>
      </c>
      <c r="B3814" s="40">
        <v>9567</v>
      </c>
    </row>
    <row r="3815" spans="1:2">
      <c r="A3815" s="35">
        <v>44202</v>
      </c>
      <c r="B3815" s="40">
        <v>12387</v>
      </c>
    </row>
    <row r="3816" spans="1:2">
      <c r="A3816" s="35">
        <v>44203</v>
      </c>
      <c r="B3816" s="40">
        <v>12596</v>
      </c>
    </row>
    <row r="3817" spans="1:2">
      <c r="A3817" s="35">
        <v>44204</v>
      </c>
      <c r="B3817" s="40">
        <v>11389</v>
      </c>
    </row>
    <row r="3818" spans="1:2">
      <c r="A3818" s="35">
        <v>44205</v>
      </c>
      <c r="B3818" s="40">
        <v>19703</v>
      </c>
    </row>
    <row r="3819" spans="1:2">
      <c r="A3819" s="35">
        <v>44206</v>
      </c>
      <c r="B3819" s="40">
        <v>13800</v>
      </c>
    </row>
    <row r="3820" spans="1:2">
      <c r="A3820" s="35">
        <v>44207</v>
      </c>
      <c r="B3820" s="40">
        <v>11688</v>
      </c>
    </row>
    <row r="3821" spans="1:2">
      <c r="A3821" s="35">
        <v>44208</v>
      </c>
      <c r="B3821" s="40">
        <v>11761</v>
      </c>
    </row>
    <row r="3822" spans="1:2">
      <c r="A3822" s="35">
        <v>44209</v>
      </c>
      <c r="B3822" s="40">
        <v>8590</v>
      </c>
    </row>
    <row r="3823" spans="1:2">
      <c r="A3823" s="35">
        <v>44210</v>
      </c>
      <c r="B3823" s="40">
        <v>6735</v>
      </c>
    </row>
    <row r="3824" spans="1:2">
      <c r="A3824" s="35">
        <v>44211</v>
      </c>
      <c r="B3824" s="40">
        <v>13991</v>
      </c>
    </row>
    <row r="3825" spans="1:2">
      <c r="A3825" s="35">
        <v>44212</v>
      </c>
      <c r="B3825" s="40">
        <v>12300</v>
      </c>
    </row>
    <row r="3826" spans="1:2">
      <c r="A3826" s="35">
        <v>44213</v>
      </c>
      <c r="B3826" s="40">
        <v>24898</v>
      </c>
    </row>
    <row r="3827" spans="1:2">
      <c r="A3827" s="35">
        <v>44214</v>
      </c>
      <c r="B3827" s="40">
        <v>12990</v>
      </c>
    </row>
    <row r="3828" spans="1:2">
      <c r="A3828" s="35">
        <v>44215</v>
      </c>
      <c r="B3828" s="40">
        <v>12767</v>
      </c>
    </row>
    <row r="3829" spans="1:2">
      <c r="A3829" s="35">
        <v>44216</v>
      </c>
      <c r="B3829" s="40">
        <v>9220</v>
      </c>
    </row>
    <row r="3830" spans="1:2">
      <c r="A3830" s="35">
        <v>44217</v>
      </c>
      <c r="B3830" s="40">
        <v>15096</v>
      </c>
    </row>
    <row r="3831" spans="1:2">
      <c r="A3831" s="35">
        <v>44218</v>
      </c>
      <c r="B3831" s="40">
        <v>16864</v>
      </c>
    </row>
    <row r="3832" spans="1:2">
      <c r="A3832" s="35">
        <v>44219</v>
      </c>
      <c r="B3832" s="40">
        <v>24467</v>
      </c>
    </row>
    <row r="3833" spans="1:2">
      <c r="A3833" s="35">
        <v>44220</v>
      </c>
      <c r="B3833" s="40">
        <v>6632</v>
      </c>
    </row>
    <row r="3834" spans="1:2">
      <c r="A3834" s="35">
        <v>44221</v>
      </c>
      <c r="B3834" s="40">
        <v>13252</v>
      </c>
    </row>
    <row r="3835" spans="1:2">
      <c r="A3835" s="35">
        <v>44222</v>
      </c>
      <c r="B3835" s="40">
        <v>10903</v>
      </c>
    </row>
    <row r="3836" spans="1:2">
      <c r="A3836" s="35">
        <v>44223</v>
      </c>
      <c r="B3836" s="40">
        <v>12485</v>
      </c>
    </row>
    <row r="3837" spans="1:2">
      <c r="A3837" s="35">
        <v>44224</v>
      </c>
      <c r="B3837" s="40">
        <v>13791</v>
      </c>
    </row>
    <row r="3838" spans="1:2">
      <c r="A3838" s="35">
        <v>44225</v>
      </c>
      <c r="B3838" s="40">
        <v>14815</v>
      </c>
    </row>
    <row r="3839" spans="1:2">
      <c r="A3839" s="35">
        <v>44226</v>
      </c>
      <c r="B3839" s="40">
        <v>7918</v>
      </c>
    </row>
    <row r="3840" spans="1:2">
      <c r="A3840" s="35">
        <v>44227</v>
      </c>
      <c r="B3840" s="40">
        <v>16737</v>
      </c>
    </row>
    <row r="3841" spans="1:2">
      <c r="A3841" s="35">
        <v>44228</v>
      </c>
      <c r="B3841" s="40">
        <v>12567</v>
      </c>
    </row>
    <row r="3842" spans="1:2">
      <c r="A3842" s="35">
        <v>44229</v>
      </c>
      <c r="B3842" s="40">
        <v>14462</v>
      </c>
    </row>
    <row r="3843" spans="1:2">
      <c r="A3843" s="35">
        <v>44230</v>
      </c>
      <c r="B3843" s="40">
        <v>13019</v>
      </c>
    </row>
    <row r="3844" spans="1:2">
      <c r="A3844" s="35">
        <v>44231</v>
      </c>
      <c r="B3844" s="40">
        <v>11154</v>
      </c>
    </row>
    <row r="3845" spans="1:2">
      <c r="A3845" s="35">
        <v>44232</v>
      </c>
      <c r="B3845" s="40">
        <v>19522</v>
      </c>
    </row>
    <row r="3846" spans="1:2">
      <c r="A3846" s="35">
        <v>44233</v>
      </c>
      <c r="B3846" s="40">
        <v>19065</v>
      </c>
    </row>
    <row r="3847" spans="1:2">
      <c r="A3847" s="35">
        <v>44234</v>
      </c>
      <c r="B3847" s="40">
        <v>6253</v>
      </c>
    </row>
    <row r="3848" spans="1:2">
      <c r="A3848" s="35">
        <v>44235</v>
      </c>
      <c r="B3848" s="40">
        <v>6727</v>
      </c>
    </row>
    <row r="3849" spans="1:2">
      <c r="A3849" s="35">
        <v>44236</v>
      </c>
      <c r="B3849" s="40">
        <v>7266</v>
      </c>
    </row>
    <row r="3850" spans="1:2">
      <c r="A3850" s="35">
        <v>44237</v>
      </c>
      <c r="B3850" s="40">
        <v>11726</v>
      </c>
    </row>
    <row r="3851" spans="1:2">
      <c r="A3851" s="35">
        <v>44238</v>
      </c>
      <c r="B3851" s="40">
        <v>11146</v>
      </c>
    </row>
    <row r="3852" spans="1:2">
      <c r="A3852" s="35">
        <v>44239</v>
      </c>
      <c r="B3852" s="40">
        <v>11862</v>
      </c>
    </row>
    <row r="3853" spans="1:2">
      <c r="A3853" s="35">
        <v>44240</v>
      </c>
      <c r="B3853" s="40">
        <v>15964</v>
      </c>
    </row>
    <row r="3854" spans="1:2">
      <c r="A3854" s="35">
        <v>44241</v>
      </c>
      <c r="B3854" s="40">
        <v>14038</v>
      </c>
    </row>
    <row r="3855" spans="1:2">
      <c r="A3855" s="35">
        <v>44242</v>
      </c>
      <c r="B3855" s="40">
        <v>13495</v>
      </c>
    </row>
    <row r="3856" spans="1:2">
      <c r="A3856" s="35">
        <v>44243</v>
      </c>
      <c r="B3856" s="40">
        <v>12396</v>
      </c>
    </row>
    <row r="3857" spans="1:2">
      <c r="A3857" s="35">
        <v>44244</v>
      </c>
      <c r="B3857" s="40">
        <v>12953</v>
      </c>
    </row>
    <row r="3858" spans="1:2">
      <c r="A3858" s="35">
        <v>44245</v>
      </c>
      <c r="B3858" s="40">
        <v>16281</v>
      </c>
    </row>
    <row r="3859" spans="1:2">
      <c r="A3859" s="35">
        <v>44246</v>
      </c>
      <c r="B3859" s="40">
        <v>17587</v>
      </c>
    </row>
    <row r="3860" spans="1:2">
      <c r="A3860" s="35">
        <v>44247</v>
      </c>
      <c r="B3860" s="40">
        <v>39938</v>
      </c>
    </row>
    <row r="3861" spans="1:2">
      <c r="A3861" s="35">
        <v>44248</v>
      </c>
      <c r="B3861" s="40">
        <v>33638</v>
      </c>
    </row>
    <row r="3862" spans="1:2">
      <c r="A3862" s="35">
        <v>44249</v>
      </c>
      <c r="B3862" s="40">
        <v>13929</v>
      </c>
    </row>
    <row r="3863" spans="1:2">
      <c r="A3863" s="35">
        <v>44250</v>
      </c>
      <c r="B3863" s="40">
        <v>21703</v>
      </c>
    </row>
    <row r="3864" spans="1:2">
      <c r="A3864" s="35">
        <v>44251</v>
      </c>
      <c r="B3864" s="40">
        <v>22268</v>
      </c>
    </row>
    <row r="3865" spans="1:2">
      <c r="A3865" s="35">
        <v>44252</v>
      </c>
      <c r="B3865" s="40">
        <v>18463</v>
      </c>
    </row>
    <row r="3866" spans="1:2">
      <c r="A3866" s="35">
        <v>44253</v>
      </c>
      <c r="B3866" s="40">
        <v>29685</v>
      </c>
    </row>
    <row r="3867" spans="1:2">
      <c r="A3867" s="35">
        <v>44254</v>
      </c>
      <c r="B3867" s="40">
        <v>52485</v>
      </c>
    </row>
    <row r="3868" spans="1:2">
      <c r="A3868" s="35">
        <v>44255</v>
      </c>
      <c r="B3868" s="40">
        <v>31454</v>
      </c>
    </row>
    <row r="3869" spans="1:2">
      <c r="A3869" s="35">
        <v>44256</v>
      </c>
      <c r="B3869" s="40">
        <v>18214</v>
      </c>
    </row>
    <row r="3870" spans="1:2">
      <c r="A3870" s="35">
        <v>44257</v>
      </c>
      <c r="B3870" s="40">
        <v>19222</v>
      </c>
    </row>
    <row r="3871" spans="1:2">
      <c r="A3871" s="35">
        <v>44258</v>
      </c>
      <c r="B3871" s="40">
        <v>12416</v>
      </c>
    </row>
    <row r="3872" spans="1:2">
      <c r="A3872" s="35">
        <v>44259</v>
      </c>
      <c r="B3872" s="40">
        <v>15504</v>
      </c>
    </row>
    <row r="3873" spans="1:2">
      <c r="A3873" s="35">
        <v>44260</v>
      </c>
      <c r="B3873" s="40">
        <v>20353</v>
      </c>
    </row>
    <row r="3874" spans="1:2">
      <c r="A3874" s="35">
        <v>44261</v>
      </c>
      <c r="B3874" s="40">
        <v>30882</v>
      </c>
    </row>
    <row r="3875" spans="1:2">
      <c r="A3875" s="35">
        <v>44262</v>
      </c>
      <c r="B3875" s="40">
        <v>28893</v>
      </c>
    </row>
    <row r="3876" spans="1:2">
      <c r="A3876" s="35">
        <v>44263</v>
      </c>
      <c r="B3876" s="40">
        <v>18574</v>
      </c>
    </row>
    <row r="3877" spans="1:2">
      <c r="A3877" s="35">
        <v>44264</v>
      </c>
      <c r="B3877" s="40">
        <v>25689</v>
      </c>
    </row>
    <row r="3878" spans="1:2">
      <c r="A3878" s="35">
        <v>44265</v>
      </c>
      <c r="B3878" s="40">
        <v>11251</v>
      </c>
    </row>
    <row r="3879" spans="1:2">
      <c r="A3879" s="35">
        <v>44266</v>
      </c>
      <c r="B3879" s="40">
        <v>16829</v>
      </c>
    </row>
    <row r="3880" spans="1:2">
      <c r="A3880" s="35">
        <v>44267</v>
      </c>
      <c r="B3880" s="40">
        <v>18983</v>
      </c>
    </row>
    <row r="3881" spans="1:2">
      <c r="A3881" s="35">
        <v>44268</v>
      </c>
      <c r="B3881" s="40">
        <v>24114</v>
      </c>
    </row>
    <row r="3882" spans="1:2">
      <c r="A3882" s="35">
        <v>44269</v>
      </c>
      <c r="B3882" s="40">
        <v>21978</v>
      </c>
    </row>
    <row r="3883" spans="1:2">
      <c r="A3883" s="35">
        <v>44270</v>
      </c>
      <c r="B3883" s="40">
        <v>16475</v>
      </c>
    </row>
    <row r="3884" spans="1:2">
      <c r="A3884" s="35">
        <v>44271</v>
      </c>
      <c r="B3884" s="40">
        <v>18957</v>
      </c>
    </row>
    <row r="3885" spans="1:2">
      <c r="A3885" s="35">
        <v>44272</v>
      </c>
      <c r="B3885" s="40">
        <v>18887</v>
      </c>
    </row>
    <row r="3886" spans="1:2">
      <c r="A3886" s="35">
        <v>44273</v>
      </c>
      <c r="B3886" s="40">
        <v>16882</v>
      </c>
    </row>
    <row r="3887" spans="1:2">
      <c r="A3887" s="35">
        <v>44274</v>
      </c>
      <c r="B3887" s="40">
        <v>26756</v>
      </c>
    </row>
    <row r="3888" spans="1:2">
      <c r="A3888" s="35">
        <v>44275</v>
      </c>
      <c r="B3888" s="40">
        <v>34935</v>
      </c>
    </row>
    <row r="3889" spans="1:2">
      <c r="A3889" s="35">
        <v>44276</v>
      </c>
      <c r="B3889" s="40">
        <v>32892</v>
      </c>
    </row>
    <row r="3890" spans="1:2">
      <c r="A3890" s="35">
        <v>44277</v>
      </c>
      <c r="B3890" s="40">
        <v>25237</v>
      </c>
    </row>
    <row r="3891" spans="1:2">
      <c r="A3891" s="35">
        <v>44278</v>
      </c>
      <c r="B3891" s="40">
        <v>24063</v>
      </c>
    </row>
    <row r="3892" spans="1:2">
      <c r="A3892" s="35">
        <v>44279</v>
      </c>
      <c r="B3892" s="40">
        <v>23002</v>
      </c>
    </row>
    <row r="3893" spans="1:2">
      <c r="A3893" s="35">
        <v>44280</v>
      </c>
      <c r="B3893" s="40">
        <v>20558</v>
      </c>
    </row>
    <row r="3894" spans="1:2">
      <c r="A3894" s="35">
        <v>44281</v>
      </c>
      <c r="B3894" s="40">
        <v>17524</v>
      </c>
    </row>
    <row r="3895" spans="1:2">
      <c r="A3895" s="35">
        <v>44282</v>
      </c>
      <c r="B3895" s="40">
        <v>40127</v>
      </c>
    </row>
    <row r="3896" spans="1:2">
      <c r="A3896" s="35">
        <v>44283</v>
      </c>
      <c r="B3896" s="40">
        <v>23890</v>
      </c>
    </row>
    <row r="3897" spans="1:2">
      <c r="A3897" s="35">
        <v>44284</v>
      </c>
      <c r="B3897" s="40">
        <v>34583</v>
      </c>
    </row>
    <row r="3898" spans="1:2">
      <c r="A3898" s="35">
        <v>44285</v>
      </c>
      <c r="B3898" s="40">
        <v>50370</v>
      </c>
    </row>
    <row r="3899" spans="1:2">
      <c r="A3899" s="35">
        <v>44286</v>
      </c>
      <c r="B3899" s="40">
        <v>40471</v>
      </c>
    </row>
    <row r="3900" spans="1:2">
      <c r="A3900" s="35">
        <v>44287</v>
      </c>
      <c r="B3900" s="40">
        <v>36465</v>
      </c>
    </row>
    <row r="3901" spans="1:2">
      <c r="A3901" s="35">
        <v>44288</v>
      </c>
      <c r="B3901" s="40">
        <v>39035</v>
      </c>
    </row>
    <row r="3902" spans="1:2">
      <c r="A3902" s="35">
        <v>44289</v>
      </c>
      <c r="B3902" s="40">
        <v>33877</v>
      </c>
    </row>
    <row r="3903" spans="1:2">
      <c r="A3903" s="35">
        <v>44290</v>
      </c>
      <c r="B3903" s="40">
        <v>47500</v>
      </c>
    </row>
    <row r="3904" spans="1:2">
      <c r="A3904" s="35">
        <v>44291</v>
      </c>
      <c r="B3904" s="40">
        <v>26788</v>
      </c>
    </row>
    <row r="3905" spans="1:2">
      <c r="A3905" s="35">
        <v>44292</v>
      </c>
      <c r="B3905" s="40">
        <v>22337</v>
      </c>
    </row>
    <row r="3906" spans="1:2">
      <c r="A3906" s="35">
        <v>44293</v>
      </c>
      <c r="B3906" s="40">
        <v>24414</v>
      </c>
    </row>
    <row r="3907" spans="1:2">
      <c r="A3907" s="35">
        <v>44294</v>
      </c>
      <c r="B3907" s="40">
        <v>27059</v>
      </c>
    </row>
    <row r="3908" spans="1:2">
      <c r="A3908" s="35">
        <v>44295</v>
      </c>
      <c r="B3908" s="40">
        <v>30386</v>
      </c>
    </row>
    <row r="3909" spans="1:2">
      <c r="A3909" s="35">
        <v>44296</v>
      </c>
      <c r="B3909" s="40">
        <v>23659</v>
      </c>
    </row>
    <row r="3910" spans="1:2">
      <c r="A3910" s="35">
        <v>44297</v>
      </c>
      <c r="B3910" s="40">
        <v>31377</v>
      </c>
    </row>
    <row r="3911" spans="1:2">
      <c r="A3911" s="35">
        <v>44298</v>
      </c>
      <c r="B3911" s="40">
        <v>28610</v>
      </c>
    </row>
    <row r="3912" spans="1:2">
      <c r="A3912" s="35">
        <v>44299</v>
      </c>
      <c r="B3912" s="40">
        <v>29345</v>
      </c>
    </row>
    <row r="3913" spans="1:2">
      <c r="A3913" s="35">
        <v>44300</v>
      </c>
      <c r="B3913" s="40">
        <v>30841</v>
      </c>
    </row>
    <row r="3914" spans="1:2">
      <c r="A3914" s="35">
        <v>44301</v>
      </c>
      <c r="B3914" s="40">
        <v>26089</v>
      </c>
    </row>
    <row r="3915" spans="1:2">
      <c r="A3915" s="35">
        <v>44302</v>
      </c>
      <c r="B3915" s="40">
        <v>33869</v>
      </c>
    </row>
    <row r="3916" spans="1:2">
      <c r="A3916" s="35">
        <v>44303</v>
      </c>
      <c r="B3916" s="40">
        <v>43018</v>
      </c>
    </row>
    <row r="3917" spans="1:2">
      <c r="A3917" s="35">
        <v>44304</v>
      </c>
      <c r="B3917" s="40">
        <v>36387</v>
      </c>
    </row>
    <row r="3918" spans="1:2">
      <c r="A3918" s="35">
        <v>44305</v>
      </c>
      <c r="B3918" s="40">
        <v>30142</v>
      </c>
    </row>
    <row r="3919" spans="1:2">
      <c r="A3919" s="35">
        <v>44306</v>
      </c>
      <c r="B3919" s="40">
        <v>35624</v>
      </c>
    </row>
    <row r="3920" spans="1:2">
      <c r="A3920" s="35">
        <v>44307</v>
      </c>
      <c r="B3920" s="40">
        <v>30110</v>
      </c>
    </row>
    <row r="3921" spans="1:2">
      <c r="A3921" s="35">
        <v>44308</v>
      </c>
      <c r="B3921" s="40">
        <v>32092</v>
      </c>
    </row>
    <row r="3922" spans="1:2">
      <c r="A3922" s="35">
        <v>44309</v>
      </c>
      <c r="B3922" s="40">
        <v>34647</v>
      </c>
    </row>
    <row r="3923" spans="1:2">
      <c r="A3923" s="35">
        <v>44310</v>
      </c>
      <c r="B3923" s="40">
        <v>45312</v>
      </c>
    </row>
    <row r="3924" spans="1:2">
      <c r="A3924" s="35">
        <v>44311</v>
      </c>
      <c r="B3924" s="40">
        <v>29687</v>
      </c>
    </row>
    <row r="3925" spans="1:2">
      <c r="A3925" s="35">
        <v>44312</v>
      </c>
      <c r="B3925" s="40">
        <v>26182</v>
      </c>
    </row>
    <row r="3926" spans="1:2">
      <c r="A3926" s="35">
        <v>44313</v>
      </c>
      <c r="B3926" s="40">
        <v>30584</v>
      </c>
    </row>
    <row r="3927" spans="1:2">
      <c r="A3927" s="35">
        <v>44314</v>
      </c>
      <c r="B3927" s="40">
        <v>21849</v>
      </c>
    </row>
    <row r="3928" spans="1:2">
      <c r="A3928" s="35">
        <v>44315</v>
      </c>
      <c r="B3928" s="40">
        <v>27619</v>
      </c>
    </row>
    <row r="3929" spans="1:2">
      <c r="A3929" s="35">
        <v>44316</v>
      </c>
      <c r="B3929" s="40">
        <v>28856</v>
      </c>
    </row>
    <row r="3930" spans="1:2">
      <c r="A3930" s="35">
        <v>44317</v>
      </c>
      <c r="B3930" s="40">
        <v>34635</v>
      </c>
    </row>
    <row r="3931" spans="1:2">
      <c r="A3931" s="35">
        <v>44318</v>
      </c>
      <c r="B3931" s="40">
        <v>30609</v>
      </c>
    </row>
    <row r="3932" spans="1:2">
      <c r="A3932" s="35">
        <v>44319</v>
      </c>
      <c r="B3932" s="40">
        <v>21099</v>
      </c>
    </row>
    <row r="3933" spans="1:2">
      <c r="A3933" s="35">
        <v>44320</v>
      </c>
      <c r="B3933" s="40">
        <v>22319</v>
      </c>
    </row>
    <row r="3934" spans="1:2">
      <c r="A3934" s="35">
        <v>44321</v>
      </c>
      <c r="B3934" s="40">
        <v>22808</v>
      </c>
    </row>
    <row r="3935" spans="1:2">
      <c r="A3935" s="35">
        <v>44322</v>
      </c>
      <c r="B3935" s="40">
        <v>27220</v>
      </c>
    </row>
    <row r="3936" spans="1:2">
      <c r="A3936" s="35">
        <v>44323</v>
      </c>
      <c r="B3936" s="40">
        <v>31261</v>
      </c>
    </row>
    <row r="3937" spans="1:2">
      <c r="A3937" s="35">
        <v>44324</v>
      </c>
      <c r="B3937" s="40">
        <v>22411</v>
      </c>
    </row>
    <row r="3938" spans="1:2">
      <c r="A3938" s="35">
        <v>44325</v>
      </c>
      <c r="B3938" s="40">
        <v>34410</v>
      </c>
    </row>
    <row r="3939" spans="1:2">
      <c r="A3939" s="35">
        <v>44326</v>
      </c>
      <c r="B3939" s="40">
        <v>26176</v>
      </c>
    </row>
    <row r="3940" spans="1:2">
      <c r="A3940" s="35">
        <v>44327</v>
      </c>
      <c r="B3940" s="40">
        <v>30613</v>
      </c>
    </row>
    <row r="3941" spans="1:2">
      <c r="A3941" s="35">
        <v>44328</v>
      </c>
      <c r="B3941" s="40">
        <v>31718</v>
      </c>
    </row>
    <row r="3942" spans="1:2">
      <c r="A3942" s="35">
        <v>44329</v>
      </c>
      <c r="B3942" s="40">
        <v>24704</v>
      </c>
    </row>
    <row r="3943" spans="1:2">
      <c r="A3943" s="35">
        <v>44330</v>
      </c>
      <c r="B3943" s="40">
        <v>31634</v>
      </c>
    </row>
    <row r="3944" spans="1:2">
      <c r="A3944" s="35">
        <v>44331</v>
      </c>
      <c r="B3944" s="40">
        <v>28821</v>
      </c>
    </row>
    <row r="3945" spans="1:2">
      <c r="A3945" s="35">
        <v>44332</v>
      </c>
      <c r="B3945" s="40">
        <v>17723</v>
      </c>
    </row>
    <row r="3946" spans="1:2">
      <c r="A3946" s="35">
        <v>44333</v>
      </c>
      <c r="B3946" s="40">
        <v>21027</v>
      </c>
    </row>
    <row r="3947" spans="1:2">
      <c r="A3947" s="35">
        <v>44334</v>
      </c>
      <c r="B3947" s="40">
        <v>27777</v>
      </c>
    </row>
    <row r="3948" spans="1:2">
      <c r="A3948" s="35">
        <v>44335</v>
      </c>
      <c r="B3948" s="40">
        <v>29522</v>
      </c>
    </row>
    <row r="3949" spans="1:2">
      <c r="A3949" s="35">
        <v>44336</v>
      </c>
      <c r="B3949" s="40">
        <v>27207</v>
      </c>
    </row>
    <row r="3950" spans="1:2">
      <c r="A3950" s="35">
        <v>44337</v>
      </c>
      <c r="B3950" s="40">
        <v>21452</v>
      </c>
    </row>
    <row r="3951" spans="1:2">
      <c r="A3951" s="35">
        <v>44338</v>
      </c>
      <c r="B3951" s="40">
        <v>30021</v>
      </c>
    </row>
    <row r="3952" spans="1:2">
      <c r="A3952" s="35">
        <v>44339</v>
      </c>
      <c r="B3952" s="40">
        <v>22129</v>
      </c>
    </row>
    <row r="3953" spans="1:2">
      <c r="A3953" s="35">
        <v>44340</v>
      </c>
      <c r="B3953" s="40">
        <v>21323</v>
      </c>
    </row>
    <row r="3954" spans="1:2">
      <c r="A3954" s="35">
        <v>44341</v>
      </c>
      <c r="B3954" s="40">
        <v>29226</v>
      </c>
    </row>
    <row r="3955" spans="1:2">
      <c r="A3955" s="35">
        <v>44342</v>
      </c>
      <c r="B3955" s="40">
        <v>32478</v>
      </c>
    </row>
    <row r="3956" spans="1:2">
      <c r="A3956" s="35">
        <v>44343</v>
      </c>
      <c r="B3956" s="40">
        <v>37833</v>
      </c>
    </row>
    <row r="3957" spans="1:2">
      <c r="A3957" s="35">
        <v>44344</v>
      </c>
      <c r="B3957" s="40">
        <v>32927</v>
      </c>
    </row>
    <row r="3958" spans="1:2">
      <c r="A3958" s="35">
        <v>44345</v>
      </c>
      <c r="B3958" s="40">
        <v>49875</v>
      </c>
    </row>
    <row r="3959" spans="1:2">
      <c r="A3959" s="35">
        <v>44346</v>
      </c>
      <c r="B3959" s="40">
        <v>47848</v>
      </c>
    </row>
    <row r="3960" spans="1:2">
      <c r="A3960" s="35">
        <v>44347</v>
      </c>
      <c r="B3960" s="40">
        <v>53182</v>
      </c>
    </row>
    <row r="3961" spans="1:2">
      <c r="A3961" s="35">
        <v>44348</v>
      </c>
      <c r="B3961" s="40">
        <v>46124</v>
      </c>
    </row>
    <row r="3962" spans="1:2">
      <c r="A3962" s="35">
        <v>44349</v>
      </c>
      <c r="B3962" s="40">
        <v>46231</v>
      </c>
    </row>
    <row r="3963" spans="1:2">
      <c r="A3963" s="35">
        <v>44350</v>
      </c>
      <c r="B3963" s="40">
        <v>47183</v>
      </c>
    </row>
    <row r="3964" spans="1:2">
      <c r="A3964" s="35">
        <v>44351</v>
      </c>
      <c r="B3964" s="40">
        <v>22748</v>
      </c>
    </row>
    <row r="3965" spans="1:2">
      <c r="A3965" s="35">
        <v>44352</v>
      </c>
      <c r="B3965" s="40">
        <v>56922</v>
      </c>
    </row>
    <row r="3966" spans="1:2">
      <c r="A3966" s="35">
        <v>44353</v>
      </c>
      <c r="B3966" s="40">
        <v>41583</v>
      </c>
    </row>
    <row r="3967" spans="1:2">
      <c r="A3967" s="35">
        <v>44354</v>
      </c>
      <c r="B3967" s="40">
        <v>39537</v>
      </c>
    </row>
    <row r="3968" spans="1:2">
      <c r="A3968" s="35">
        <v>44355</v>
      </c>
      <c r="B3968" s="40">
        <v>44797</v>
      </c>
    </row>
    <row r="3969" spans="1:2">
      <c r="A3969" s="35">
        <v>44356</v>
      </c>
      <c r="B3969" s="40">
        <v>46634</v>
      </c>
    </row>
    <row r="3970" spans="1:2">
      <c r="A3970" s="35">
        <v>44357</v>
      </c>
      <c r="B3970" s="40">
        <v>44446</v>
      </c>
    </row>
    <row r="3971" spans="1:2">
      <c r="A3971" s="35">
        <v>44358</v>
      </c>
      <c r="B3971" s="40">
        <v>44189</v>
      </c>
    </row>
    <row r="3972" spans="1:2">
      <c r="A3972" s="35">
        <v>44359</v>
      </c>
      <c r="B3972" s="40">
        <v>56320</v>
      </c>
    </row>
    <row r="3973" spans="1:2">
      <c r="A3973" s="35">
        <v>44360</v>
      </c>
      <c r="B3973" s="40">
        <v>48667</v>
      </c>
    </row>
    <row r="3974" spans="1:2">
      <c r="A3974" s="35">
        <v>44361</v>
      </c>
      <c r="B3974" s="40">
        <v>41079</v>
      </c>
    </row>
    <row r="3975" spans="1:2">
      <c r="A3975" s="35">
        <v>44362</v>
      </c>
      <c r="B3975" s="40">
        <v>44263</v>
      </c>
    </row>
    <row r="3976" spans="1:2">
      <c r="A3976" s="35">
        <v>44363</v>
      </c>
      <c r="B3976" s="40">
        <v>44053</v>
      </c>
    </row>
    <row r="3977" spans="1:2">
      <c r="A3977" s="35">
        <v>44364</v>
      </c>
      <c r="B3977" s="40">
        <v>30035</v>
      </c>
    </row>
    <row r="3978" spans="1:2">
      <c r="A3978" s="35">
        <v>44365</v>
      </c>
      <c r="B3978" s="40">
        <v>19026</v>
      </c>
    </row>
    <row r="3979" spans="1:2">
      <c r="A3979" s="35">
        <v>44366</v>
      </c>
      <c r="B3979" s="40">
        <v>35712</v>
      </c>
    </row>
    <row r="3980" spans="1:2">
      <c r="A3980" s="35">
        <v>44367</v>
      </c>
      <c r="B3980" s="40">
        <v>28882</v>
      </c>
    </row>
    <row r="3981" spans="1:2">
      <c r="A3981" s="35">
        <v>44368</v>
      </c>
      <c r="B3981" s="40">
        <v>20316</v>
      </c>
    </row>
    <row r="3982" spans="1:2">
      <c r="A3982" s="35">
        <v>44369</v>
      </c>
      <c r="B3982" s="40">
        <v>35381</v>
      </c>
    </row>
    <row r="3983" spans="1:2">
      <c r="A3983" s="35">
        <v>44370</v>
      </c>
      <c r="B3983" s="40">
        <v>42302</v>
      </c>
    </row>
    <row r="3984" spans="1:2">
      <c r="A3984" s="35">
        <v>44371</v>
      </c>
      <c r="B3984" s="40">
        <v>40671</v>
      </c>
    </row>
    <row r="3985" spans="1:2">
      <c r="A3985" s="35">
        <v>44372</v>
      </c>
      <c r="B3985" s="40">
        <v>39273</v>
      </c>
    </row>
    <row r="3986" spans="1:2">
      <c r="A3986" s="35">
        <v>44373</v>
      </c>
      <c r="B3986" s="40">
        <v>50000</v>
      </c>
    </row>
    <row r="3987" spans="1:2">
      <c r="A3987" s="35">
        <v>44374</v>
      </c>
      <c r="B3987" s="40">
        <v>29887</v>
      </c>
    </row>
    <row r="3988" spans="1:2">
      <c r="A3988" s="35">
        <v>44375</v>
      </c>
      <c r="B3988" s="40">
        <v>28741</v>
      </c>
    </row>
    <row r="3989" spans="1:2">
      <c r="A3989" s="35">
        <v>44376</v>
      </c>
      <c r="B3989" s="40">
        <v>31728</v>
      </c>
    </row>
    <row r="3990" spans="1:2">
      <c r="A3990" s="35">
        <v>44377</v>
      </c>
      <c r="B3990" s="40">
        <v>36904</v>
      </c>
    </row>
    <row r="3991" spans="1:2">
      <c r="A3991" s="35">
        <v>44378</v>
      </c>
      <c r="B3991" s="40">
        <v>41632</v>
      </c>
    </row>
    <row r="3992" spans="1:2">
      <c r="A3992" s="35">
        <v>44379</v>
      </c>
      <c r="B3992" s="40">
        <v>42401</v>
      </c>
    </row>
    <row r="3993" spans="1:2">
      <c r="A3993" s="35">
        <v>44380</v>
      </c>
      <c r="B3993" s="40">
        <v>39893</v>
      </c>
    </row>
    <row r="3994" spans="1:2">
      <c r="A3994" s="35">
        <v>44381</v>
      </c>
      <c r="B3994" s="40">
        <v>32729</v>
      </c>
    </row>
    <row r="3995" spans="1:2">
      <c r="A3995" s="35">
        <v>44382</v>
      </c>
      <c r="B3995" s="40">
        <v>30628</v>
      </c>
    </row>
    <row r="3996" spans="1:2">
      <c r="A3996" s="35">
        <v>44383</v>
      </c>
      <c r="B3996" s="40">
        <v>24203</v>
      </c>
    </row>
    <row r="3997" spans="1:2">
      <c r="A3997" s="35">
        <v>44384</v>
      </c>
      <c r="B3997" s="40">
        <v>38170</v>
      </c>
    </row>
    <row r="3998" spans="1:2">
      <c r="A3998" s="35">
        <v>44385</v>
      </c>
      <c r="B3998" s="40">
        <v>38057</v>
      </c>
    </row>
    <row r="3999" spans="1:2">
      <c r="A3999" s="35">
        <v>44386</v>
      </c>
      <c r="B3999" s="40">
        <v>39294</v>
      </c>
    </row>
    <row r="4000" spans="1:2">
      <c r="A4000" s="35">
        <v>44387</v>
      </c>
      <c r="B4000" s="40">
        <v>40202</v>
      </c>
    </row>
    <row r="4001" spans="1:2">
      <c r="A4001" s="35">
        <v>44388</v>
      </c>
      <c r="B4001" s="40">
        <v>41740</v>
      </c>
    </row>
    <row r="4002" spans="1:2">
      <c r="A4002" s="35">
        <v>44389</v>
      </c>
      <c r="B4002" s="40">
        <v>26224</v>
      </c>
    </row>
    <row r="4003" spans="1:2">
      <c r="A4003" s="35">
        <v>44390</v>
      </c>
      <c r="B4003" s="40">
        <v>38763</v>
      </c>
    </row>
    <row r="4004" spans="1:2">
      <c r="A4004" s="35">
        <v>44391</v>
      </c>
      <c r="B4004" s="40">
        <v>41459</v>
      </c>
    </row>
    <row r="4005" spans="1:2">
      <c r="A4005" s="35">
        <v>44392</v>
      </c>
      <c r="B4005" s="40">
        <v>38939</v>
      </c>
    </row>
    <row r="4006" spans="1:2">
      <c r="A4006" s="35">
        <v>44393</v>
      </c>
      <c r="B4006" s="40">
        <v>43016</v>
      </c>
    </row>
    <row r="4007" spans="1:2">
      <c r="A4007" s="35">
        <v>44394</v>
      </c>
      <c r="B4007" s="40">
        <v>52103</v>
      </c>
    </row>
    <row r="4008" spans="1:2">
      <c r="A4008" s="35">
        <v>44395</v>
      </c>
      <c r="B4008" s="40">
        <v>46595</v>
      </c>
    </row>
    <row r="4009" spans="1:2">
      <c r="A4009" s="35">
        <v>44396</v>
      </c>
      <c r="B4009" s="40">
        <v>38163</v>
      </c>
    </row>
    <row r="4010" spans="1:2">
      <c r="A4010" s="35">
        <v>44397</v>
      </c>
      <c r="B4010" s="40">
        <v>39611</v>
      </c>
    </row>
    <row r="4011" spans="1:2">
      <c r="A4011" s="35">
        <v>44398</v>
      </c>
      <c r="B4011" s="40">
        <v>44467</v>
      </c>
    </row>
    <row r="4012" spans="1:2">
      <c r="A4012" s="35">
        <v>44399</v>
      </c>
      <c r="B4012" s="40">
        <v>46462</v>
      </c>
    </row>
    <row r="4013" spans="1:2">
      <c r="A4013" s="35">
        <v>44400</v>
      </c>
      <c r="B4013" s="40">
        <v>43714</v>
      </c>
    </row>
    <row r="4014" spans="1:2">
      <c r="A4014" s="35">
        <v>44401</v>
      </c>
      <c r="B4014" s="40">
        <v>36877</v>
      </c>
    </row>
    <row r="4015" spans="1:2">
      <c r="A4015" s="35">
        <v>44402</v>
      </c>
      <c r="B4015" s="40">
        <v>18952</v>
      </c>
    </row>
    <row r="4016" spans="1:2">
      <c r="A4016" s="35">
        <v>44403</v>
      </c>
      <c r="B4016" s="40">
        <v>35758</v>
      </c>
    </row>
    <row r="4017" spans="1:2">
      <c r="A4017" s="35">
        <v>44404</v>
      </c>
      <c r="B4017" s="40">
        <v>36779</v>
      </c>
    </row>
    <row r="4018" spans="1:2">
      <c r="A4018" s="35">
        <v>44405</v>
      </c>
      <c r="B4018" s="40">
        <v>26491</v>
      </c>
    </row>
    <row r="4019" spans="1:2">
      <c r="A4019" s="35">
        <v>44406</v>
      </c>
      <c r="B4019" s="40">
        <v>41820</v>
      </c>
    </row>
    <row r="4020" spans="1:2">
      <c r="A4020" s="35">
        <v>44407</v>
      </c>
      <c r="B4020" s="40">
        <v>27732</v>
      </c>
    </row>
    <row r="4021" spans="1:2">
      <c r="A4021" s="35">
        <v>44408</v>
      </c>
      <c r="B4021" s="40">
        <v>35292</v>
      </c>
    </row>
    <row r="4022" spans="1:2">
      <c r="A4022" s="35">
        <v>44409</v>
      </c>
      <c r="B4022" s="40">
        <v>34376</v>
      </c>
    </row>
    <row r="4023" spans="1:2">
      <c r="A4023" s="35">
        <v>44410</v>
      </c>
      <c r="B4023" s="40">
        <v>34285</v>
      </c>
    </row>
    <row r="4024" spans="1:2">
      <c r="A4024" s="35">
        <v>44411</v>
      </c>
      <c r="B4024" s="40">
        <v>38503</v>
      </c>
    </row>
    <row r="4025" spans="1:2">
      <c r="A4025" s="35">
        <v>44412</v>
      </c>
      <c r="B4025" s="40">
        <v>44108</v>
      </c>
    </row>
    <row r="4026" spans="1:2">
      <c r="A4026" s="35">
        <v>44413</v>
      </c>
      <c r="B4026" s="40">
        <v>32213</v>
      </c>
    </row>
    <row r="4027" spans="1:2">
      <c r="A4027" s="35">
        <v>44414</v>
      </c>
      <c r="B4027" s="40">
        <v>29535</v>
      </c>
    </row>
    <row r="4028" spans="1:2">
      <c r="A4028" s="35">
        <v>44415</v>
      </c>
      <c r="B4028" s="40">
        <v>24930</v>
      </c>
    </row>
    <row r="4029" spans="1:2">
      <c r="A4029" s="35">
        <v>44416</v>
      </c>
      <c r="B4029" s="40">
        <v>25162</v>
      </c>
    </row>
    <row r="4030" spans="1:2">
      <c r="A4030" s="35">
        <v>44417</v>
      </c>
      <c r="B4030" s="40">
        <v>21634</v>
      </c>
    </row>
    <row r="4031" spans="1:2">
      <c r="A4031" s="35">
        <v>44418</v>
      </c>
      <c r="B4031" s="40">
        <v>40608</v>
      </c>
    </row>
    <row r="4032" spans="1:2">
      <c r="A4032" s="35">
        <v>44419</v>
      </c>
      <c r="B4032" s="40">
        <v>43110</v>
      </c>
    </row>
    <row r="4033" spans="1:2">
      <c r="A4033" s="35">
        <v>44420</v>
      </c>
      <c r="B4033" s="40">
        <v>39308</v>
      </c>
    </row>
    <row r="4034" spans="1:2">
      <c r="A4034" s="35">
        <v>44421</v>
      </c>
      <c r="B4034" s="40">
        <v>36992</v>
      </c>
    </row>
    <row r="4035" spans="1:2">
      <c r="A4035" s="35">
        <v>44422</v>
      </c>
      <c r="B4035" s="40">
        <v>45257</v>
      </c>
    </row>
    <row r="4036" spans="1:2">
      <c r="A4036" s="35">
        <v>44423</v>
      </c>
      <c r="B4036" s="40">
        <v>38207</v>
      </c>
    </row>
    <row r="4037" spans="1:2">
      <c r="A4037" s="35">
        <v>44424</v>
      </c>
      <c r="B4037" s="40">
        <v>33358</v>
      </c>
    </row>
    <row r="4038" spans="1:2">
      <c r="A4038" s="35">
        <v>44425</v>
      </c>
      <c r="B4038" s="40">
        <v>33521</v>
      </c>
    </row>
    <row r="4039" spans="1:2">
      <c r="A4039" s="35">
        <v>44426</v>
      </c>
      <c r="B4039" s="40">
        <v>38937</v>
      </c>
    </row>
    <row r="4040" spans="1:2">
      <c r="A4040" s="35">
        <v>44427</v>
      </c>
      <c r="B4040" s="40">
        <v>38045</v>
      </c>
    </row>
    <row r="4041" spans="1:2">
      <c r="A4041" s="35">
        <v>44428</v>
      </c>
      <c r="B4041" s="40">
        <v>37250</v>
      </c>
    </row>
    <row r="4042" spans="1:2">
      <c r="A4042" s="35">
        <v>44429</v>
      </c>
      <c r="B4042" s="40">
        <v>33274</v>
      </c>
    </row>
    <row r="4043" spans="1:2">
      <c r="A4043" s="35">
        <v>44430</v>
      </c>
      <c r="B4043" s="40">
        <v>33765</v>
      </c>
    </row>
    <row r="4044" spans="1:2">
      <c r="A4044" s="35">
        <v>44431</v>
      </c>
      <c r="B4044" s="40">
        <v>35664</v>
      </c>
    </row>
    <row r="4045" spans="1:2">
      <c r="A4045" s="35">
        <v>44432</v>
      </c>
      <c r="B4045" s="40">
        <v>39535</v>
      </c>
    </row>
    <row r="4046" spans="1:2">
      <c r="A4046" s="35">
        <v>44433</v>
      </c>
      <c r="B4046" s="40">
        <v>40758</v>
      </c>
    </row>
    <row r="4047" spans="1:2">
      <c r="A4047" s="35">
        <v>44434</v>
      </c>
      <c r="B4047" s="40">
        <v>37222</v>
      </c>
    </row>
    <row r="4048" spans="1:2">
      <c r="A4048" s="35">
        <v>44435</v>
      </c>
      <c r="B4048" s="40">
        <v>38114</v>
      </c>
    </row>
    <row r="4049" spans="1:2">
      <c r="A4049" s="35">
        <v>44436</v>
      </c>
      <c r="B4049" s="40">
        <v>39107</v>
      </c>
    </row>
    <row r="4050" spans="1:2">
      <c r="A4050" s="35">
        <v>44437</v>
      </c>
      <c r="B4050" s="40">
        <v>37065</v>
      </c>
    </row>
    <row r="4051" spans="1:2">
      <c r="A4051" s="35">
        <v>44438</v>
      </c>
      <c r="B4051" s="40">
        <v>32858</v>
      </c>
    </row>
    <row r="4052" spans="1:2">
      <c r="A4052" s="35">
        <v>44439</v>
      </c>
      <c r="B4052" s="40">
        <v>34433</v>
      </c>
    </row>
    <row r="4053" spans="1:2">
      <c r="A4053" s="35">
        <v>44440</v>
      </c>
      <c r="B4053" s="40">
        <v>37354</v>
      </c>
    </row>
    <row r="4054" spans="1:2">
      <c r="A4054" s="35">
        <v>44441</v>
      </c>
      <c r="B4054" s="40">
        <v>38823</v>
      </c>
    </row>
    <row r="4055" spans="1:2">
      <c r="A4055" s="35">
        <v>44442</v>
      </c>
      <c r="B4055" s="40">
        <v>39325</v>
      </c>
    </row>
    <row r="4056" spans="1:2">
      <c r="A4056" s="35">
        <v>44443</v>
      </c>
      <c r="B4056" s="40">
        <v>41087</v>
      </c>
    </row>
    <row r="4057" spans="1:2">
      <c r="A4057" s="35">
        <v>44444</v>
      </c>
      <c r="B4057" s="40">
        <v>45034</v>
      </c>
    </row>
    <row r="4058" spans="1:2">
      <c r="A4058" s="35">
        <v>44445</v>
      </c>
      <c r="B4058" s="40">
        <v>41408</v>
      </c>
    </row>
    <row r="4059" spans="1:2">
      <c r="A4059" s="35">
        <v>44446</v>
      </c>
      <c r="B4059" s="40">
        <v>46829</v>
      </c>
    </row>
    <row r="4060" spans="1:2">
      <c r="A4060" s="35">
        <v>44447</v>
      </c>
      <c r="B4060" s="40">
        <v>45732</v>
      </c>
    </row>
    <row r="4061" spans="1:2">
      <c r="A4061" s="35">
        <v>44448</v>
      </c>
      <c r="B4061" s="40">
        <v>40853</v>
      </c>
    </row>
    <row r="4062" spans="1:2">
      <c r="A4062" s="35">
        <v>44449</v>
      </c>
      <c r="B4062" s="40">
        <v>37388</v>
      </c>
    </row>
    <row r="4063" spans="1:2">
      <c r="A4063" s="35">
        <v>44450</v>
      </c>
      <c r="B4063" s="40">
        <v>45797</v>
      </c>
    </row>
    <row r="4064" spans="1:2">
      <c r="A4064" s="35">
        <v>44451</v>
      </c>
      <c r="B4064" s="40">
        <v>40890</v>
      </c>
    </row>
    <row r="4065" spans="1:2">
      <c r="A4065" s="35">
        <v>44452</v>
      </c>
      <c r="B4065" s="40">
        <v>38389</v>
      </c>
    </row>
    <row r="4066" spans="1:2">
      <c r="A4066" s="35">
        <v>44453</v>
      </c>
      <c r="B4066" s="40">
        <v>22871</v>
      </c>
    </row>
    <row r="4067" spans="1:2">
      <c r="A4067" s="35">
        <v>44454</v>
      </c>
      <c r="B4067" s="40">
        <v>41485</v>
      </c>
    </row>
    <row r="4068" spans="1:2">
      <c r="A4068" s="35">
        <v>44455</v>
      </c>
      <c r="B4068" s="40">
        <v>43332</v>
      </c>
    </row>
    <row r="4069" spans="1:2">
      <c r="A4069" s="35">
        <v>44456</v>
      </c>
      <c r="B4069" s="40">
        <v>41465</v>
      </c>
    </row>
    <row r="4070" spans="1:2">
      <c r="A4070" s="35">
        <v>44457</v>
      </c>
      <c r="B4070" s="40">
        <v>51300</v>
      </c>
    </row>
    <row r="4071" spans="1:2">
      <c r="A4071" s="35">
        <v>44458</v>
      </c>
      <c r="B4071" s="40">
        <v>30864</v>
      </c>
    </row>
    <row r="4072" spans="1:2">
      <c r="A4072" s="35">
        <v>44459</v>
      </c>
      <c r="B4072" s="40">
        <v>37699</v>
      </c>
    </row>
    <row r="4073" spans="1:2">
      <c r="A4073" s="35">
        <v>44460</v>
      </c>
      <c r="B4073" s="40">
        <v>44749</v>
      </c>
    </row>
    <row r="4074" spans="1:2">
      <c r="A4074" s="35">
        <v>44461</v>
      </c>
      <c r="B4074" s="40">
        <v>46175</v>
      </c>
    </row>
    <row r="4075" spans="1:2">
      <c r="A4075" s="35">
        <v>44462</v>
      </c>
      <c r="B4075" s="40">
        <v>42853</v>
      </c>
    </row>
    <row r="4076" spans="1:2">
      <c r="A4076" s="35">
        <v>44463</v>
      </c>
      <c r="B4076" s="40">
        <v>46203</v>
      </c>
    </row>
    <row r="4077" spans="1:2">
      <c r="A4077" s="35">
        <v>44464</v>
      </c>
      <c r="B4077" s="40">
        <v>48507</v>
      </c>
    </row>
    <row r="4078" spans="1:2">
      <c r="A4078" s="35">
        <v>44465</v>
      </c>
      <c r="B4078" s="40">
        <v>45163</v>
      </c>
    </row>
    <row r="4079" spans="1:2">
      <c r="A4079" s="35">
        <v>44466</v>
      </c>
      <c r="B4079" s="40">
        <v>32180</v>
      </c>
    </row>
    <row r="4080" spans="1:2">
      <c r="A4080" s="35">
        <v>44467</v>
      </c>
      <c r="B4080" s="40">
        <v>32558</v>
      </c>
    </row>
    <row r="4081" spans="1:2">
      <c r="A4081" s="35">
        <v>44468</v>
      </c>
      <c r="B4081" s="40">
        <v>39910</v>
      </c>
    </row>
    <row r="4082" spans="1:2">
      <c r="A4082" s="35">
        <v>44469</v>
      </c>
      <c r="B4082" s="40">
        <v>34095</v>
      </c>
    </row>
    <row r="4083" spans="1:2">
      <c r="A4083" s="35">
        <v>44470</v>
      </c>
      <c r="B4083" s="40">
        <v>34223</v>
      </c>
    </row>
    <row r="4084" spans="1:2">
      <c r="A4084" s="35">
        <v>44471</v>
      </c>
      <c r="B4084" s="40">
        <v>17712</v>
      </c>
    </row>
    <row r="4085" spans="1:2">
      <c r="A4085" s="35">
        <v>44472</v>
      </c>
      <c r="B4085" s="40">
        <v>33745</v>
      </c>
    </row>
    <row r="4086" spans="1:2">
      <c r="A4086" s="35">
        <v>44473</v>
      </c>
      <c r="B4086" s="40">
        <v>30988</v>
      </c>
    </row>
    <row r="4087" spans="1:2">
      <c r="A4087" s="35">
        <v>44474</v>
      </c>
      <c r="B4087" s="40">
        <v>34936</v>
      </c>
    </row>
    <row r="4088" spans="1:2">
      <c r="A4088" s="35">
        <v>44475</v>
      </c>
      <c r="B4088" s="40">
        <v>40846</v>
      </c>
    </row>
    <row r="4089" spans="1:2">
      <c r="A4089" s="35">
        <v>44476</v>
      </c>
      <c r="B4089" s="40">
        <v>38372</v>
      </c>
    </row>
    <row r="4090" spans="1:2">
      <c r="A4090" s="35">
        <v>44477</v>
      </c>
      <c r="B4090" s="40">
        <v>37527</v>
      </c>
    </row>
    <row r="4091" spans="1:2">
      <c r="A4091" s="35">
        <v>44478</v>
      </c>
      <c r="B4091" s="40">
        <v>47877</v>
      </c>
    </row>
    <row r="4092" spans="1:2">
      <c r="A4092" s="35">
        <v>44479</v>
      </c>
      <c r="B4092" s="40">
        <v>36634</v>
      </c>
    </row>
    <row r="4093" spans="1:2">
      <c r="A4093" s="35">
        <v>44480</v>
      </c>
      <c r="B4093" s="40">
        <v>36683</v>
      </c>
    </row>
    <row r="4094" spans="1:2">
      <c r="A4094" s="35">
        <v>44481</v>
      </c>
      <c r="B4094" s="40">
        <v>38469</v>
      </c>
    </row>
    <row r="4095" spans="1:2">
      <c r="A4095" s="35">
        <v>44482</v>
      </c>
      <c r="B4095" s="40">
        <v>40259</v>
      </c>
    </row>
    <row r="4096" spans="1:2">
      <c r="A4096" s="35">
        <v>44483</v>
      </c>
      <c r="B4096" s="40">
        <v>40669</v>
      </c>
    </row>
    <row r="4097" spans="1:2">
      <c r="A4097" s="35">
        <v>44484</v>
      </c>
      <c r="B4097" s="40">
        <v>38265</v>
      </c>
    </row>
    <row r="4098" spans="1:2">
      <c r="A4098" s="35">
        <v>44485</v>
      </c>
      <c r="B4098" s="40">
        <v>35598</v>
      </c>
    </row>
    <row r="4099" spans="1:2">
      <c r="A4099" s="35">
        <v>44486</v>
      </c>
      <c r="B4099" s="40">
        <v>34702</v>
      </c>
    </row>
    <row r="4100" spans="1:2">
      <c r="A4100" s="35">
        <v>44487</v>
      </c>
      <c r="B4100" s="40">
        <v>30787</v>
      </c>
    </row>
    <row r="4101" spans="1:2">
      <c r="A4101" s="35">
        <v>44488</v>
      </c>
      <c r="B4101" s="40">
        <v>35833</v>
      </c>
    </row>
    <row r="4102" spans="1:2">
      <c r="A4102" s="35">
        <v>44489</v>
      </c>
      <c r="B4102" s="40">
        <v>34344</v>
      </c>
    </row>
    <row r="4103" spans="1:2">
      <c r="A4103" s="35">
        <v>44490</v>
      </c>
      <c r="B4103" s="40">
        <v>35898</v>
      </c>
    </row>
    <row r="4104" spans="1:2">
      <c r="A4104" s="35">
        <v>44491</v>
      </c>
      <c r="B4104" s="40">
        <v>35381</v>
      </c>
    </row>
    <row r="4105" spans="1:2">
      <c r="A4105" s="35">
        <v>44492</v>
      </c>
      <c r="B4105" s="40">
        <v>38578</v>
      </c>
    </row>
    <row r="4106" spans="1:2">
      <c r="A4106" s="35">
        <v>44493</v>
      </c>
      <c r="B4106" s="40">
        <v>35165</v>
      </c>
    </row>
    <row r="4107" spans="1:2">
      <c r="A4107" s="35">
        <v>44494</v>
      </c>
      <c r="B4107" s="40">
        <v>34018</v>
      </c>
    </row>
    <row r="4108" spans="1:2">
      <c r="A4108" s="35">
        <v>44495</v>
      </c>
      <c r="B4108" s="40">
        <v>38446</v>
      </c>
    </row>
    <row r="4109" spans="1:2">
      <c r="A4109" s="35">
        <v>44496</v>
      </c>
      <c r="B4109" s="40">
        <v>39679</v>
      </c>
    </row>
    <row r="4110" spans="1:2">
      <c r="A4110" s="35">
        <v>44497</v>
      </c>
      <c r="B4110" s="40">
        <v>40598</v>
      </c>
    </row>
    <row r="4111" spans="1:2">
      <c r="A4111" s="35">
        <v>44498</v>
      </c>
      <c r="B4111" s="40">
        <v>30864</v>
      </c>
    </row>
    <row r="4112" spans="1:2">
      <c r="A4112" s="35">
        <v>44499</v>
      </c>
      <c r="B4112" s="40">
        <v>36270</v>
      </c>
    </row>
    <row r="4113" spans="1:2">
      <c r="A4113" s="35">
        <v>44500</v>
      </c>
      <c r="B4113" s="40">
        <v>27205</v>
      </c>
    </row>
    <row r="4114" spans="1:2">
      <c r="A4114" s="35">
        <v>44501</v>
      </c>
      <c r="B4114" s="40">
        <v>32891</v>
      </c>
    </row>
    <row r="4115" spans="1:2">
      <c r="A4115" s="35">
        <v>44502</v>
      </c>
      <c r="B4115" s="40">
        <v>34906</v>
      </c>
    </row>
    <row r="4116" spans="1:2">
      <c r="A4116" s="35">
        <v>44503</v>
      </c>
      <c r="B4116" s="40">
        <v>34050</v>
      </c>
    </row>
    <row r="4117" spans="1:2">
      <c r="A4117" s="35">
        <v>44504</v>
      </c>
      <c r="B4117" s="40">
        <v>33410</v>
      </c>
    </row>
    <row r="4118" spans="1:2">
      <c r="A4118" s="35">
        <v>44505</v>
      </c>
      <c r="B4118" s="40">
        <v>33000</v>
      </c>
    </row>
    <row r="4119" spans="1:2">
      <c r="A4119" s="35">
        <v>44506</v>
      </c>
      <c r="B4119" s="40">
        <v>33536</v>
      </c>
    </row>
    <row r="4120" spans="1:2">
      <c r="A4120" s="35">
        <v>44507</v>
      </c>
      <c r="B4120" s="40">
        <v>29935</v>
      </c>
    </row>
    <row r="4121" spans="1:2">
      <c r="A4121" s="35">
        <v>44508</v>
      </c>
      <c r="B4121" s="40">
        <v>30945</v>
      </c>
    </row>
    <row r="4122" spans="1:2">
      <c r="A4122" s="35">
        <v>44509</v>
      </c>
      <c r="B4122" s="40">
        <v>35175</v>
      </c>
    </row>
    <row r="4123" spans="1:2">
      <c r="A4123" s="35">
        <v>44510</v>
      </c>
      <c r="B4123" s="40">
        <v>29812</v>
      </c>
    </row>
    <row r="4124" spans="1:2">
      <c r="A4124" s="35">
        <v>44511</v>
      </c>
      <c r="B4124" s="40">
        <v>35799</v>
      </c>
    </row>
    <row r="4125" spans="1:2">
      <c r="A4125" s="35">
        <v>44512</v>
      </c>
      <c r="B4125" s="40">
        <v>29713</v>
      </c>
    </row>
    <row r="4126" spans="1:2">
      <c r="A4126" s="35">
        <v>44513</v>
      </c>
      <c r="B4126" s="40">
        <v>35243</v>
      </c>
    </row>
    <row r="4127" spans="1:2">
      <c r="A4127" s="35">
        <v>44514</v>
      </c>
      <c r="B4127" s="40">
        <v>28777</v>
      </c>
    </row>
    <row r="4128" spans="1:2">
      <c r="A4128" s="35">
        <v>44515</v>
      </c>
      <c r="B4128" s="40">
        <v>31397</v>
      </c>
    </row>
    <row r="4129" spans="1:2">
      <c r="A4129" s="35">
        <v>44516</v>
      </c>
      <c r="B4129" s="40">
        <v>34011</v>
      </c>
    </row>
    <row r="4130" spans="1:2">
      <c r="A4130" s="35">
        <v>44517</v>
      </c>
      <c r="B4130" s="40">
        <v>35489</v>
      </c>
    </row>
    <row r="4131" spans="1:2">
      <c r="A4131" s="35">
        <v>44518</v>
      </c>
      <c r="B4131" s="40">
        <v>36279</v>
      </c>
    </row>
    <row r="4132" spans="1:2">
      <c r="A4132" s="35">
        <v>44519</v>
      </c>
      <c r="B4132" s="40">
        <v>34745</v>
      </c>
    </row>
    <row r="4133" spans="1:2">
      <c r="A4133" s="35">
        <v>44520</v>
      </c>
      <c r="B4133" s="40">
        <v>34225</v>
      </c>
    </row>
    <row r="4134" spans="1:2">
      <c r="A4134" s="35">
        <v>44521</v>
      </c>
      <c r="B4134" s="40">
        <v>26609</v>
      </c>
    </row>
    <row r="4135" spans="1:2">
      <c r="A4135" s="35">
        <v>44522</v>
      </c>
      <c r="B4135" s="40">
        <v>29800</v>
      </c>
    </row>
    <row r="4136" spans="1:2">
      <c r="A4136" s="35">
        <v>44523</v>
      </c>
      <c r="B4136" s="40">
        <v>33569</v>
      </c>
    </row>
    <row r="4137" spans="1:2">
      <c r="A4137" s="35">
        <v>44524</v>
      </c>
      <c r="B4137" s="40">
        <v>32899</v>
      </c>
    </row>
    <row r="4138" spans="1:2">
      <c r="A4138" s="35">
        <v>44525</v>
      </c>
      <c r="B4138" s="40">
        <v>32745</v>
      </c>
    </row>
    <row r="4139" spans="1:2">
      <c r="A4139" s="35">
        <v>44526</v>
      </c>
      <c r="B4139" s="40">
        <v>31557</v>
      </c>
    </row>
    <row r="4140" spans="1:2">
      <c r="A4140" s="35">
        <v>44527</v>
      </c>
      <c r="B4140" s="40">
        <v>17221</v>
      </c>
    </row>
    <row r="4141" spans="1:2">
      <c r="A4141" s="35">
        <v>44528</v>
      </c>
      <c r="B4141" s="40">
        <v>20482</v>
      </c>
    </row>
    <row r="4142" spans="1:2">
      <c r="A4142" s="35">
        <v>44529</v>
      </c>
      <c r="B4142" s="40">
        <v>25340</v>
      </c>
    </row>
    <row r="4143" spans="1:2">
      <c r="A4143" s="35">
        <v>44530</v>
      </c>
      <c r="B4143" s="40">
        <v>31487</v>
      </c>
    </row>
    <row r="4144" spans="1:2">
      <c r="A4144" s="35">
        <v>44531</v>
      </c>
      <c r="B4144" s="40">
        <v>28836</v>
      </c>
    </row>
    <row r="4145" spans="1:2">
      <c r="A4145" s="35">
        <v>44532</v>
      </c>
      <c r="B4145" s="40">
        <v>29801</v>
      </c>
    </row>
    <row r="4146" spans="1:2">
      <c r="A4146" s="35">
        <v>44533</v>
      </c>
      <c r="B4146" s="40">
        <v>28765</v>
      </c>
    </row>
    <row r="4147" spans="1:2">
      <c r="A4147" s="35">
        <v>44534</v>
      </c>
      <c r="B4147" s="40">
        <v>27591</v>
      </c>
    </row>
    <row r="4148" spans="1:2">
      <c r="A4148" s="35">
        <v>44535</v>
      </c>
      <c r="B4148" s="40">
        <v>16162</v>
      </c>
    </row>
    <row r="4149" spans="1:2">
      <c r="A4149" s="35">
        <v>44536</v>
      </c>
      <c r="B4149" s="40">
        <v>23307</v>
      </c>
    </row>
    <row r="4150" spans="1:2">
      <c r="A4150" s="35">
        <v>44537</v>
      </c>
      <c r="B4150" s="40">
        <v>23088</v>
      </c>
    </row>
    <row r="4151" spans="1:2">
      <c r="A4151" s="35">
        <v>44538</v>
      </c>
      <c r="B4151" s="40">
        <v>29512</v>
      </c>
    </row>
    <row r="4152" spans="1:2">
      <c r="A4152" s="35">
        <v>44539</v>
      </c>
      <c r="B4152" s="40">
        <v>28773</v>
      </c>
    </row>
    <row r="4153" spans="1:2">
      <c r="A4153" s="35">
        <v>44540</v>
      </c>
      <c r="B4153" s="40">
        <v>28211</v>
      </c>
    </row>
    <row r="4154" spans="1:2">
      <c r="A4154" s="35">
        <v>44541</v>
      </c>
      <c r="B4154" s="40">
        <v>21616</v>
      </c>
    </row>
    <row r="4155" spans="1:2">
      <c r="A4155" s="35">
        <v>44542</v>
      </c>
      <c r="B4155" s="40">
        <v>22333</v>
      </c>
    </row>
    <row r="4156" spans="1:2">
      <c r="A4156" s="35">
        <v>44543</v>
      </c>
      <c r="B4156" s="40">
        <v>25050</v>
      </c>
    </row>
    <row r="4157" spans="1:2">
      <c r="A4157" s="35">
        <v>44544</v>
      </c>
      <c r="B4157" s="40">
        <v>27602</v>
      </c>
    </row>
    <row r="4158" spans="1:2">
      <c r="A4158" s="35">
        <v>44545</v>
      </c>
      <c r="B4158" s="40">
        <v>27925</v>
      </c>
    </row>
    <row r="4159" spans="1:2">
      <c r="A4159" s="35">
        <v>44546</v>
      </c>
      <c r="B4159" s="40">
        <v>26696</v>
      </c>
    </row>
    <row r="4160" spans="1:2">
      <c r="A4160" s="35">
        <v>44547</v>
      </c>
      <c r="B4160" s="40">
        <v>24646</v>
      </c>
    </row>
    <row r="4161" spans="1:2">
      <c r="A4161" s="35">
        <v>44548</v>
      </c>
      <c r="B4161" s="40">
        <v>25580</v>
      </c>
    </row>
    <row r="4162" spans="1:2">
      <c r="A4162" s="35">
        <v>44549</v>
      </c>
      <c r="B4162" s="40">
        <v>17205</v>
      </c>
    </row>
    <row r="4163" spans="1:2">
      <c r="A4163" s="35">
        <v>44550</v>
      </c>
      <c r="B4163" s="40">
        <v>19404</v>
      </c>
    </row>
    <row r="4164" spans="1:2">
      <c r="A4164" s="35">
        <v>44551</v>
      </c>
      <c r="B4164" s="40">
        <v>18680</v>
      </c>
    </row>
    <row r="4165" spans="1:2">
      <c r="A4165" s="35">
        <v>44552</v>
      </c>
      <c r="B4165" s="40">
        <v>17034</v>
      </c>
    </row>
    <row r="4166" spans="1:2">
      <c r="A4166" s="35">
        <v>44553</v>
      </c>
      <c r="B4166" s="40">
        <v>16372</v>
      </c>
    </row>
    <row r="4167" spans="1:2">
      <c r="A4167" s="35">
        <v>44554</v>
      </c>
      <c r="B4167" s="40">
        <v>10173</v>
      </c>
    </row>
    <row r="4168" spans="1:2">
      <c r="A4168" s="35">
        <v>44555</v>
      </c>
      <c r="B4168" s="40">
        <v>15060</v>
      </c>
    </row>
    <row r="4169" spans="1:2">
      <c r="A4169" s="35">
        <v>44556</v>
      </c>
      <c r="B4169" s="40">
        <v>8239</v>
      </c>
    </row>
    <row r="4170" spans="1:2">
      <c r="A4170" s="35">
        <v>44557</v>
      </c>
      <c r="B4170" s="40">
        <v>9164</v>
      </c>
    </row>
    <row r="4171" spans="1:2">
      <c r="A4171" s="35">
        <v>44558</v>
      </c>
      <c r="B4171" s="40">
        <v>13856</v>
      </c>
    </row>
    <row r="4172" spans="1:2">
      <c r="A4172" s="35">
        <v>44559</v>
      </c>
      <c r="B4172" s="40">
        <v>15437</v>
      </c>
    </row>
    <row r="4173" spans="1:2">
      <c r="A4173" s="35">
        <v>44560</v>
      </c>
      <c r="B4173" s="40">
        <v>19340</v>
      </c>
    </row>
    <row r="4174" spans="1:2">
      <c r="A4174" s="35">
        <v>44561</v>
      </c>
      <c r="B4174" s="40">
        <v>21744</v>
      </c>
    </row>
    <row r="4175" spans="1:2">
      <c r="A4175" s="35">
        <v>44562</v>
      </c>
      <c r="B4175" s="40">
        <v>22811</v>
      </c>
    </row>
    <row r="4176" spans="1:2">
      <c r="A4176" s="35">
        <v>44563</v>
      </c>
      <c r="B4176" s="40">
        <v>16698</v>
      </c>
    </row>
    <row r="4177" spans="1:2">
      <c r="A4177" s="35">
        <v>44564</v>
      </c>
      <c r="B4177" s="40">
        <v>19055</v>
      </c>
    </row>
    <row r="4178" spans="1:2">
      <c r="A4178" s="35">
        <v>44565</v>
      </c>
      <c r="B4178" s="40">
        <v>15300</v>
      </c>
    </row>
    <row r="4179" spans="1:2">
      <c r="A4179" s="35">
        <v>44566</v>
      </c>
      <c r="B4179" s="40">
        <v>20432</v>
      </c>
    </row>
    <row r="4180" spans="1:2">
      <c r="A4180" s="35">
        <v>44567</v>
      </c>
      <c r="B4180" s="40">
        <v>17946</v>
      </c>
    </row>
    <row r="4181" spans="1:2">
      <c r="A4181" s="35">
        <v>44568</v>
      </c>
      <c r="B4181" s="40">
        <v>19742</v>
      </c>
    </row>
    <row r="4182" spans="1:2">
      <c r="A4182" s="35">
        <v>44569</v>
      </c>
      <c r="B4182" s="40">
        <v>12182</v>
      </c>
    </row>
    <row r="4183" spans="1:2">
      <c r="A4183" s="35">
        <v>44570</v>
      </c>
      <c r="B4183" s="40">
        <v>21845</v>
      </c>
    </row>
    <row r="4184" spans="1:2">
      <c r="A4184" s="35">
        <v>44571</v>
      </c>
      <c r="B4184" s="40">
        <v>22074</v>
      </c>
    </row>
    <row r="4185" spans="1:2">
      <c r="A4185" s="35">
        <v>44572</v>
      </c>
      <c r="B4185" s="40">
        <v>21343</v>
      </c>
    </row>
    <row r="4186" spans="1:2">
      <c r="A4186" s="35">
        <v>44573</v>
      </c>
      <c r="B4186" s="40">
        <v>26147</v>
      </c>
    </row>
    <row r="4187" spans="1:2">
      <c r="A4187" s="35">
        <v>44574</v>
      </c>
      <c r="B4187" s="40">
        <v>26386</v>
      </c>
    </row>
    <row r="4188" spans="1:2">
      <c r="A4188" s="35">
        <v>44575</v>
      </c>
      <c r="B4188" s="40">
        <v>26073</v>
      </c>
    </row>
    <row r="4189" spans="1:2">
      <c r="A4189" s="35">
        <v>44576</v>
      </c>
      <c r="B4189" s="40">
        <v>26347</v>
      </c>
    </row>
    <row r="4190" spans="1:2">
      <c r="A4190" s="35">
        <v>44577</v>
      </c>
      <c r="B4190" s="40">
        <v>24162</v>
      </c>
    </row>
    <row r="4191" spans="1:2">
      <c r="A4191" s="35">
        <v>44578</v>
      </c>
      <c r="B4191" s="40">
        <v>25676</v>
      </c>
    </row>
    <row r="4192" spans="1:2">
      <c r="A4192" s="35">
        <v>44579</v>
      </c>
      <c r="B4192" s="40">
        <v>26971</v>
      </c>
    </row>
    <row r="4193" spans="1:2">
      <c r="A4193" s="35">
        <v>44580</v>
      </c>
      <c r="B4193" s="40">
        <v>27576</v>
      </c>
    </row>
    <row r="4194" spans="1:2">
      <c r="A4194" s="35">
        <v>44581</v>
      </c>
      <c r="B4194" s="40">
        <v>27210</v>
      </c>
    </row>
    <row r="4195" spans="1:2">
      <c r="A4195" s="35">
        <v>44582</v>
      </c>
      <c r="B4195" s="40">
        <v>25198</v>
      </c>
    </row>
    <row r="4196" spans="1:2">
      <c r="A4196" s="35">
        <v>44583</v>
      </c>
      <c r="B4196" s="40">
        <v>27996</v>
      </c>
    </row>
    <row r="4197" spans="1:2">
      <c r="A4197" s="35">
        <v>44584</v>
      </c>
      <c r="B4197" s="40">
        <v>23731</v>
      </c>
    </row>
    <row r="4198" spans="1:2">
      <c r="A4198" s="35">
        <v>44585</v>
      </c>
      <c r="B4198" s="40">
        <v>25096</v>
      </c>
    </row>
    <row r="4199" spans="1:2">
      <c r="A4199" s="35">
        <v>44586</v>
      </c>
      <c r="B4199" s="40">
        <v>27184</v>
      </c>
    </row>
    <row r="4200" spans="1:2">
      <c r="A4200" s="35">
        <v>44587</v>
      </c>
      <c r="B4200" s="40">
        <v>29065</v>
      </c>
    </row>
    <row r="4201" spans="1:2">
      <c r="A4201" s="35">
        <v>44588</v>
      </c>
      <c r="B4201" s="40">
        <v>29718</v>
      </c>
    </row>
    <row r="4202" spans="1:2">
      <c r="A4202" s="35">
        <v>44589</v>
      </c>
      <c r="B4202" s="40">
        <v>28182</v>
      </c>
    </row>
    <row r="4203" spans="1:2">
      <c r="A4203" s="35">
        <v>44590</v>
      </c>
      <c r="B4203" s="40">
        <v>32087</v>
      </c>
    </row>
    <row r="4204" spans="1:2">
      <c r="A4204" s="35">
        <v>44591</v>
      </c>
      <c r="B4204" s="40">
        <v>27463</v>
      </c>
    </row>
    <row r="4205" spans="1:2">
      <c r="A4205" s="35">
        <v>44592</v>
      </c>
      <c r="B4205" s="40">
        <v>26806</v>
      </c>
    </row>
    <row r="4206" spans="1:2">
      <c r="A4206" s="35">
        <v>44593</v>
      </c>
      <c r="B4206" s="40">
        <v>32363</v>
      </c>
    </row>
    <row r="4207" spans="1:2">
      <c r="A4207" s="35">
        <v>44594</v>
      </c>
      <c r="B4207" s="40">
        <v>32969</v>
      </c>
    </row>
    <row r="4208" spans="1:2">
      <c r="A4208" s="35">
        <v>44595</v>
      </c>
      <c r="B4208" s="40">
        <v>32512</v>
      </c>
    </row>
    <row r="4209" spans="1:2">
      <c r="A4209" s="35">
        <v>44596</v>
      </c>
      <c r="B4209" s="40">
        <v>24238</v>
      </c>
    </row>
    <row r="4210" spans="1:2">
      <c r="A4210" s="35">
        <v>44597</v>
      </c>
      <c r="B4210" s="40">
        <v>29154</v>
      </c>
    </row>
    <row r="4211" spans="1:2">
      <c r="A4211" s="35">
        <v>44598</v>
      </c>
      <c r="B4211" s="40">
        <v>20944</v>
      </c>
    </row>
    <row r="4212" spans="1:2">
      <c r="A4212" s="35">
        <v>44599</v>
      </c>
      <c r="B4212" s="40">
        <v>28232</v>
      </c>
    </row>
    <row r="4213" spans="1:2">
      <c r="A4213" s="35">
        <v>44600</v>
      </c>
      <c r="B4213" s="40">
        <v>32312</v>
      </c>
    </row>
    <row r="4214" spans="1:2">
      <c r="A4214" s="35">
        <v>44601</v>
      </c>
      <c r="B4214" s="40">
        <v>32442</v>
      </c>
    </row>
    <row r="4215" spans="1:2">
      <c r="A4215" s="35">
        <v>44602</v>
      </c>
      <c r="B4215" s="40">
        <v>32572</v>
      </c>
    </row>
    <row r="4216" spans="1:2">
      <c r="A4216" s="35">
        <v>44603</v>
      </c>
      <c r="B4216" s="40">
        <v>29656</v>
      </c>
    </row>
    <row r="4217" spans="1:2">
      <c r="A4217" s="35">
        <v>44604</v>
      </c>
      <c r="B4217" s="40">
        <v>28800</v>
      </c>
    </row>
    <row r="4218" spans="1:2">
      <c r="A4218" s="35">
        <v>44605</v>
      </c>
      <c r="B4218" s="40">
        <v>13356</v>
      </c>
    </row>
    <row r="4219" spans="1:2">
      <c r="A4219" s="35">
        <v>44606</v>
      </c>
      <c r="B4219" s="40">
        <v>23905</v>
      </c>
    </row>
    <row r="4220" spans="1:2">
      <c r="A4220" s="35">
        <v>44607</v>
      </c>
      <c r="B4220" s="40">
        <v>22197</v>
      </c>
    </row>
    <row r="4221" spans="1:2">
      <c r="A4221" s="35">
        <v>44608</v>
      </c>
      <c r="B4221" s="40">
        <v>26022</v>
      </c>
    </row>
    <row r="4222" spans="1:2">
      <c r="A4222" s="35">
        <v>44609</v>
      </c>
      <c r="B4222" s="40">
        <v>29716</v>
      </c>
    </row>
    <row r="4223" spans="1:2">
      <c r="A4223" s="35">
        <v>44610</v>
      </c>
      <c r="B4223" s="40">
        <v>14463</v>
      </c>
    </row>
    <row r="4224" spans="1:2">
      <c r="A4224" s="35">
        <v>44611</v>
      </c>
      <c r="B4224" s="40">
        <v>16910</v>
      </c>
    </row>
    <row r="4225" spans="1:2">
      <c r="A4225" s="35">
        <v>44612</v>
      </c>
      <c r="B4225" s="40">
        <v>15463</v>
      </c>
    </row>
    <row r="4226" spans="1:2">
      <c r="A4226" s="35">
        <v>44613</v>
      </c>
      <c r="B4226" s="40">
        <v>22928</v>
      </c>
    </row>
    <row r="4227" spans="1:2">
      <c r="A4227" s="35">
        <v>44614</v>
      </c>
      <c r="B4227" s="40">
        <v>30015</v>
      </c>
    </row>
    <row r="4228" spans="1:2">
      <c r="A4228" s="35">
        <v>44615</v>
      </c>
      <c r="B4228" s="40">
        <v>32242</v>
      </c>
    </row>
    <row r="4229" spans="1:2">
      <c r="A4229" s="35">
        <v>44616</v>
      </c>
      <c r="B4229" s="40">
        <v>25250</v>
      </c>
    </row>
    <row r="4230" spans="1:2">
      <c r="A4230" s="35">
        <v>44617</v>
      </c>
      <c r="B4230" s="40">
        <v>31200</v>
      </c>
    </row>
    <row r="4231" spans="1:2">
      <c r="A4231" s="35">
        <v>44618</v>
      </c>
      <c r="B4231" s="40">
        <v>33903</v>
      </c>
    </row>
    <row r="4232" spans="1:2">
      <c r="A4232" s="35">
        <v>44619</v>
      </c>
      <c r="B4232" s="40">
        <v>29669</v>
      </c>
    </row>
    <row r="4233" spans="1:2">
      <c r="A4233" s="35">
        <v>44620</v>
      </c>
      <c r="B4233" s="40">
        <v>26465</v>
      </c>
    </row>
    <row r="4234" spans="1:2">
      <c r="A4234" s="35">
        <v>44621</v>
      </c>
      <c r="B4234" s="40">
        <v>37727</v>
      </c>
    </row>
    <row r="4235" spans="1:2">
      <c r="A4235" s="35">
        <v>44622</v>
      </c>
      <c r="B4235" s="40">
        <v>28298</v>
      </c>
    </row>
    <row r="4236" spans="1:2">
      <c r="A4236" s="35">
        <v>44623</v>
      </c>
      <c r="B4236" s="40">
        <v>56568</v>
      </c>
    </row>
    <row r="4237" spans="1:2">
      <c r="A4237" s="35">
        <v>44624</v>
      </c>
      <c r="B4237" s="40">
        <v>31037</v>
      </c>
    </row>
    <row r="4238" spans="1:2">
      <c r="A4238" s="35">
        <v>44625</v>
      </c>
      <c r="B4238" s="40">
        <v>24237</v>
      </c>
    </row>
    <row r="4239" spans="1:2">
      <c r="A4239" s="35">
        <v>44626</v>
      </c>
      <c r="B4239" s="40">
        <v>24643</v>
      </c>
    </row>
    <row r="4240" spans="1:2">
      <c r="A4240" s="35">
        <v>44627</v>
      </c>
      <c r="B4240" s="40">
        <v>28204</v>
      </c>
    </row>
    <row r="4241" spans="1:2">
      <c r="A4241" s="35">
        <v>44628</v>
      </c>
      <c r="B4241" s="40">
        <v>34238</v>
      </c>
    </row>
    <row r="4242" spans="1:2">
      <c r="A4242" s="35">
        <v>44629</v>
      </c>
      <c r="B4242" s="40">
        <v>34605</v>
      </c>
    </row>
    <row r="4243" spans="1:2">
      <c r="A4243" s="35">
        <v>44630</v>
      </c>
      <c r="B4243" s="40">
        <v>37116</v>
      </c>
    </row>
    <row r="4244" spans="1:2">
      <c r="A4244" s="35">
        <v>44631</v>
      </c>
      <c r="B4244" s="40">
        <v>25296</v>
      </c>
    </row>
    <row r="4245" spans="1:2">
      <c r="A4245" s="35">
        <v>44632</v>
      </c>
      <c r="B4245" s="40">
        <v>34755</v>
      </c>
    </row>
    <row r="4246" spans="1:2">
      <c r="A4246" s="35">
        <v>44633</v>
      </c>
      <c r="B4246" s="40">
        <v>22968</v>
      </c>
    </row>
    <row r="4247" spans="1:2">
      <c r="A4247" s="35">
        <v>44634</v>
      </c>
      <c r="B4247" s="40">
        <v>31111</v>
      </c>
    </row>
    <row r="4248" spans="1:2">
      <c r="A4248" s="35">
        <v>44635</v>
      </c>
      <c r="B4248" s="40">
        <v>36871</v>
      </c>
    </row>
    <row r="4249" spans="1:2">
      <c r="A4249" s="35">
        <v>44636</v>
      </c>
      <c r="B4249" s="40">
        <v>23711</v>
      </c>
    </row>
    <row r="4250" spans="1:2">
      <c r="A4250" s="35">
        <v>44637</v>
      </c>
      <c r="B4250" s="40">
        <v>37252</v>
      </c>
    </row>
    <row r="4251" spans="1:2">
      <c r="A4251" s="35">
        <v>44638</v>
      </c>
      <c r="B4251" s="40">
        <v>37580</v>
      </c>
    </row>
    <row r="4252" spans="1:2">
      <c r="A4252" s="35">
        <v>44639</v>
      </c>
      <c r="B4252" s="40">
        <v>39384</v>
      </c>
    </row>
    <row r="4253" spans="1:2">
      <c r="A4253" s="35">
        <v>44640</v>
      </c>
      <c r="B4253" s="40">
        <v>31699</v>
      </c>
    </row>
    <row r="4254" spans="1:2">
      <c r="A4254" s="35">
        <v>44641</v>
      </c>
      <c r="B4254" s="40">
        <v>33921</v>
      </c>
    </row>
    <row r="4255" spans="1:2">
      <c r="A4255" s="35">
        <v>44642</v>
      </c>
      <c r="B4255" s="40">
        <v>39661</v>
      </c>
    </row>
    <row r="4256" spans="1:2">
      <c r="A4256" s="35">
        <v>44643</v>
      </c>
      <c r="B4256" s="40">
        <v>41285</v>
      </c>
    </row>
    <row r="4257" spans="1:2">
      <c r="A4257" s="35">
        <v>44644</v>
      </c>
      <c r="B4257" s="40">
        <v>40524</v>
      </c>
    </row>
    <row r="4258" spans="1:2">
      <c r="A4258" s="35">
        <v>44645</v>
      </c>
      <c r="B4258" s="40">
        <v>40417</v>
      </c>
    </row>
    <row r="4259" spans="1:2">
      <c r="A4259" s="35">
        <v>44646</v>
      </c>
      <c r="B4259" s="40">
        <v>50812</v>
      </c>
    </row>
    <row r="4260" spans="1:2">
      <c r="A4260" s="35">
        <v>44647</v>
      </c>
      <c r="B4260" s="40">
        <v>28895</v>
      </c>
    </row>
    <row r="4261" spans="1:2">
      <c r="A4261" s="35">
        <v>44648</v>
      </c>
      <c r="B4261" s="40">
        <v>32681</v>
      </c>
    </row>
    <row r="4262" spans="1:2">
      <c r="A4262" s="35">
        <v>44649</v>
      </c>
      <c r="B4262" s="40">
        <v>32672</v>
      </c>
    </row>
    <row r="4263" spans="1:2">
      <c r="A4263" s="35">
        <v>44650</v>
      </c>
      <c r="B4263" s="40">
        <v>31208</v>
      </c>
    </row>
    <row r="4264" spans="1:2">
      <c r="A4264" s="35">
        <v>44651</v>
      </c>
      <c r="B4264" s="40">
        <v>27344</v>
      </c>
    </row>
    <row r="4265" spans="1:2">
      <c r="A4265" s="35">
        <v>44652</v>
      </c>
      <c r="B4265" s="40">
        <v>25630</v>
      </c>
    </row>
    <row r="4266" spans="1:2">
      <c r="A4266" s="35">
        <v>44653</v>
      </c>
      <c r="B4266" s="40">
        <v>26519</v>
      </c>
    </row>
    <row r="4267" spans="1:2">
      <c r="A4267" s="35">
        <v>44654</v>
      </c>
      <c r="B4267" s="40">
        <v>26097</v>
      </c>
    </row>
    <row r="4268" spans="1:2">
      <c r="A4268" s="35">
        <v>44655</v>
      </c>
      <c r="B4268" s="40">
        <v>21227</v>
      </c>
    </row>
    <row r="4269" spans="1:2">
      <c r="A4269" s="35">
        <v>44656</v>
      </c>
      <c r="B4269" s="40">
        <v>32023</v>
      </c>
    </row>
    <row r="4270" spans="1:2">
      <c r="A4270" s="35">
        <v>44657</v>
      </c>
      <c r="B4270" s="40">
        <v>25320</v>
      </c>
    </row>
    <row r="4271" spans="1:2">
      <c r="A4271" s="35">
        <v>44658</v>
      </c>
      <c r="B4271" s="40">
        <v>29307</v>
      </c>
    </row>
    <row r="4272" spans="1:2">
      <c r="A4272" s="35">
        <v>44659</v>
      </c>
      <c r="B4272" s="40">
        <v>29004</v>
      </c>
    </row>
    <row r="4273" spans="1:2">
      <c r="A4273" s="35">
        <v>44660</v>
      </c>
      <c r="B4273" s="40">
        <v>33572</v>
      </c>
    </row>
    <row r="4274" spans="1:2">
      <c r="A4274" s="35">
        <v>44661</v>
      </c>
      <c r="B4274" s="40">
        <v>32452</v>
      </c>
    </row>
    <row r="4275" spans="1:2">
      <c r="A4275" s="35">
        <v>44662</v>
      </c>
      <c r="B4275" s="40">
        <v>33418</v>
      </c>
    </row>
    <row r="4276" spans="1:2">
      <c r="A4276" s="35">
        <v>44663</v>
      </c>
      <c r="B4276" s="40">
        <v>35445</v>
      </c>
    </row>
    <row r="4277" spans="1:2">
      <c r="A4277" s="35">
        <v>44664</v>
      </c>
      <c r="B4277" s="40">
        <v>37019</v>
      </c>
    </row>
    <row r="4278" spans="1:2">
      <c r="A4278" s="35">
        <v>44665</v>
      </c>
      <c r="B4278" s="40">
        <v>38585</v>
      </c>
    </row>
    <row r="4279" spans="1:2">
      <c r="A4279" s="35">
        <v>44666</v>
      </c>
      <c r="B4279" s="40">
        <v>43950</v>
      </c>
    </row>
    <row r="4280" spans="1:2">
      <c r="A4280" s="35">
        <v>44667</v>
      </c>
      <c r="B4280" s="40">
        <v>42937</v>
      </c>
    </row>
    <row r="4281" spans="1:2">
      <c r="A4281" s="35">
        <v>44668</v>
      </c>
      <c r="B4281" s="40">
        <v>37323</v>
      </c>
    </row>
    <row r="4282" spans="1:2">
      <c r="A4282" s="35">
        <v>44669</v>
      </c>
      <c r="B4282" s="40">
        <v>35819</v>
      </c>
    </row>
    <row r="4283" spans="1:2">
      <c r="A4283" s="35">
        <v>44670</v>
      </c>
      <c r="B4283" s="40">
        <v>33604</v>
      </c>
    </row>
    <row r="4284" spans="1:2">
      <c r="A4284" s="35">
        <v>44671</v>
      </c>
      <c r="B4284" s="40">
        <v>41306</v>
      </c>
    </row>
    <row r="4285" spans="1:2">
      <c r="A4285" s="35">
        <v>44672</v>
      </c>
      <c r="B4285" s="40">
        <v>41027</v>
      </c>
    </row>
    <row r="4286" spans="1:2">
      <c r="A4286" s="35">
        <v>44673</v>
      </c>
      <c r="B4286" s="40">
        <v>34123</v>
      </c>
    </row>
    <row r="4287" spans="1:2">
      <c r="A4287" s="35">
        <v>44674</v>
      </c>
      <c r="B4287" s="40">
        <v>37631</v>
      </c>
    </row>
    <row r="4288" spans="1:2">
      <c r="A4288" s="35">
        <v>44675</v>
      </c>
      <c r="B4288" s="40">
        <v>38848</v>
      </c>
    </row>
    <row r="4289" spans="1:2">
      <c r="A4289" s="35">
        <v>44676</v>
      </c>
      <c r="B4289" s="40">
        <v>32014</v>
      </c>
    </row>
    <row r="4290" spans="1:2">
      <c r="A4290" s="35">
        <v>44677</v>
      </c>
      <c r="B4290" s="40">
        <v>38368</v>
      </c>
    </row>
    <row r="4291" spans="1:2">
      <c r="A4291" s="35">
        <v>44678</v>
      </c>
      <c r="B4291" s="40">
        <v>35965</v>
      </c>
    </row>
    <row r="4292" spans="1:2">
      <c r="A4292" s="35">
        <v>44679</v>
      </c>
      <c r="B4292" s="40">
        <v>37081</v>
      </c>
    </row>
    <row r="4293" spans="1:2">
      <c r="A4293" s="35">
        <v>44680</v>
      </c>
      <c r="B4293" s="40">
        <v>32419</v>
      </c>
    </row>
    <row r="4294" spans="1:2">
      <c r="A4294" s="35">
        <v>44681</v>
      </c>
      <c r="B4294" s="40">
        <v>43044</v>
      </c>
    </row>
    <row r="4295" spans="1:2">
      <c r="A4295" s="35">
        <v>44682</v>
      </c>
      <c r="B4295" s="40">
        <v>29733</v>
      </c>
    </row>
    <row r="4296" spans="1:2">
      <c r="A4296" s="35">
        <v>44683</v>
      </c>
      <c r="B4296" s="40">
        <v>36352</v>
      </c>
    </row>
    <row r="4297" spans="1:2">
      <c r="A4297" s="35">
        <v>44684</v>
      </c>
      <c r="B4297" s="40">
        <v>37726</v>
      </c>
    </row>
    <row r="4298" spans="1:2">
      <c r="A4298" s="35">
        <v>44685</v>
      </c>
      <c r="B4298" s="40">
        <v>34515</v>
      </c>
    </row>
    <row r="4299" spans="1:2">
      <c r="A4299" s="35">
        <v>44686</v>
      </c>
      <c r="B4299" s="40">
        <v>42487</v>
      </c>
    </row>
    <row r="4300" spans="1:2">
      <c r="A4300" s="35">
        <v>44687</v>
      </c>
      <c r="B4300" s="40">
        <v>41786</v>
      </c>
    </row>
    <row r="4301" spans="1:2">
      <c r="A4301" s="35">
        <v>44688</v>
      </c>
      <c r="B4301" s="40">
        <v>41649</v>
      </c>
    </row>
    <row r="4302" spans="1:2">
      <c r="A4302" s="35">
        <v>44689</v>
      </c>
      <c r="B4302" s="40">
        <v>44350</v>
      </c>
    </row>
    <row r="4303" spans="1:2">
      <c r="A4303" s="35">
        <v>44690</v>
      </c>
      <c r="B4303" s="40">
        <v>37872</v>
      </c>
    </row>
    <row r="4304" spans="1:2">
      <c r="A4304" s="35">
        <v>44691</v>
      </c>
      <c r="B4304" s="40">
        <v>39427</v>
      </c>
    </row>
    <row r="4305" spans="1:2">
      <c r="A4305" s="35">
        <v>44692</v>
      </c>
      <c r="B4305" s="40">
        <v>31653</v>
      </c>
    </row>
    <row r="4306" spans="1:2">
      <c r="A4306" s="35">
        <v>44693</v>
      </c>
      <c r="B4306" s="40">
        <v>41005</v>
      </c>
    </row>
    <row r="4307" spans="1:2">
      <c r="A4307" s="35">
        <v>44694</v>
      </c>
      <c r="B4307" s="40">
        <v>41129</v>
      </c>
    </row>
    <row r="4308" spans="1:2">
      <c r="A4308" s="35">
        <v>44695</v>
      </c>
      <c r="B4308" s="40">
        <v>53934</v>
      </c>
    </row>
    <row r="4309" spans="1:2">
      <c r="A4309" s="35">
        <v>44696</v>
      </c>
      <c r="B4309" s="40">
        <v>22919</v>
      </c>
    </row>
    <row r="4310" spans="1:2">
      <c r="A4310" s="35">
        <v>44697</v>
      </c>
      <c r="B4310" s="40">
        <v>36720</v>
      </c>
    </row>
    <row r="4311" spans="1:2">
      <c r="A4311" s="35">
        <v>44698</v>
      </c>
      <c r="B4311" s="40">
        <v>45649</v>
      </c>
    </row>
    <row r="4312" spans="1:2">
      <c r="A4312" s="35">
        <v>44699</v>
      </c>
      <c r="B4312" s="40">
        <v>44260</v>
      </c>
    </row>
    <row r="4313" spans="1:2">
      <c r="A4313" s="35">
        <v>44700</v>
      </c>
      <c r="B4313" s="40">
        <v>43893</v>
      </c>
    </row>
    <row r="4314" spans="1:2">
      <c r="A4314" s="35">
        <v>44701</v>
      </c>
      <c r="B4314" s="40">
        <v>31278</v>
      </c>
    </row>
    <row r="4315" spans="1:2">
      <c r="A4315" s="35">
        <v>44702</v>
      </c>
      <c r="B4315" s="40">
        <v>46251</v>
      </c>
    </row>
    <row r="4316" spans="1:2">
      <c r="A4316" s="35">
        <v>44703</v>
      </c>
      <c r="B4316" s="40">
        <v>45820</v>
      </c>
    </row>
    <row r="4317" spans="1:2">
      <c r="A4317" s="35">
        <v>44704</v>
      </c>
      <c r="B4317" s="40">
        <v>34988</v>
      </c>
    </row>
    <row r="4318" spans="1:2">
      <c r="A4318" s="35">
        <v>44705</v>
      </c>
      <c r="B4318" s="40">
        <v>33213</v>
      </c>
    </row>
    <row r="4319" spans="1:2">
      <c r="A4319" s="35">
        <v>44706</v>
      </c>
      <c r="B4319" s="40">
        <v>37459</v>
      </c>
    </row>
    <row r="4320" spans="1:2">
      <c r="A4320" s="35">
        <v>44707</v>
      </c>
      <c r="B4320" s="40">
        <v>40496</v>
      </c>
    </row>
    <row r="4321" spans="1:2">
      <c r="A4321" s="35">
        <v>44708</v>
      </c>
      <c r="B4321" s="40">
        <v>44130</v>
      </c>
    </row>
    <row r="4322" spans="1:2">
      <c r="A4322" s="35">
        <v>44709</v>
      </c>
      <c r="B4322" s="40">
        <v>42005</v>
      </c>
    </row>
    <row r="4323" spans="1:2">
      <c r="A4323" s="35">
        <v>44710</v>
      </c>
      <c r="B4323" s="40">
        <v>38395</v>
      </c>
    </row>
    <row r="4324" spans="1:2">
      <c r="A4324" s="35">
        <v>44711</v>
      </c>
      <c r="B4324" s="40">
        <v>30051</v>
      </c>
    </row>
    <row r="4325" spans="1:2">
      <c r="A4325" s="35">
        <v>44712</v>
      </c>
      <c r="B4325" s="40">
        <v>29909</v>
      </c>
    </row>
    <row r="4326" spans="1:2">
      <c r="A4326" s="35">
        <v>44713</v>
      </c>
      <c r="B4326" s="40">
        <v>38084</v>
      </c>
    </row>
    <row r="4327" spans="1:2">
      <c r="A4327" s="35">
        <v>44714</v>
      </c>
      <c r="B4327" s="40">
        <v>45274</v>
      </c>
    </row>
    <row r="4328" spans="1:2">
      <c r="A4328" s="35">
        <v>44715</v>
      </c>
      <c r="B4328" s="40">
        <v>40537</v>
      </c>
    </row>
    <row r="4329" spans="1:2">
      <c r="A4329" s="35">
        <v>44716</v>
      </c>
      <c r="B4329" s="40">
        <v>34753</v>
      </c>
    </row>
    <row r="4330" spans="1:2">
      <c r="A4330" s="35">
        <v>44717</v>
      </c>
      <c r="B4330" s="40">
        <v>23374</v>
      </c>
    </row>
    <row r="4331" spans="1:2">
      <c r="A4331" s="35">
        <v>44718</v>
      </c>
      <c r="B4331" s="40">
        <v>43421</v>
      </c>
    </row>
    <row r="4332" spans="1:2">
      <c r="A4332" s="35">
        <v>44719</v>
      </c>
      <c r="B4332" s="40">
        <v>41638</v>
      </c>
    </row>
    <row r="4333" spans="1:2">
      <c r="A4333" s="35">
        <v>44720</v>
      </c>
      <c r="B4333" s="40">
        <v>41063</v>
      </c>
    </row>
    <row r="4334" spans="1:2">
      <c r="A4334" s="35">
        <v>44721</v>
      </c>
      <c r="B4334" s="40">
        <v>40021</v>
      </c>
    </row>
    <row r="4335" spans="1:2">
      <c r="A4335" s="35">
        <v>44722</v>
      </c>
      <c r="B4335" s="40">
        <v>41227</v>
      </c>
    </row>
    <row r="4336" spans="1:2">
      <c r="A4336" s="35">
        <v>44723</v>
      </c>
      <c r="B4336" s="40">
        <v>45929</v>
      </c>
    </row>
    <row r="4337" spans="1:2">
      <c r="A4337" s="35">
        <v>44724</v>
      </c>
      <c r="B4337" s="40">
        <v>40639</v>
      </c>
    </row>
    <row r="4338" spans="1:2">
      <c r="A4338" s="35">
        <v>44725</v>
      </c>
      <c r="B4338" s="40">
        <v>40873</v>
      </c>
    </row>
    <row r="4339" spans="1:2">
      <c r="A4339" s="35">
        <v>44726</v>
      </c>
      <c r="B4339" s="40">
        <v>46430</v>
      </c>
    </row>
    <row r="4340" spans="1:2">
      <c r="A4340" s="35">
        <v>44727</v>
      </c>
      <c r="B4340" s="40">
        <v>47586</v>
      </c>
    </row>
    <row r="4341" spans="1:2">
      <c r="A4341" s="35">
        <v>44728</v>
      </c>
      <c r="B4341" s="40">
        <v>47834</v>
      </c>
    </row>
    <row r="4342" spans="1:2">
      <c r="A4342" s="35">
        <v>44729</v>
      </c>
      <c r="B4342" s="40">
        <v>49247</v>
      </c>
    </row>
    <row r="4343" spans="1:2">
      <c r="A4343" s="35">
        <v>44730</v>
      </c>
      <c r="B4343" s="40">
        <v>35305</v>
      </c>
    </row>
    <row r="4344" spans="1:2">
      <c r="A4344" s="35">
        <v>44731</v>
      </c>
      <c r="B4344" s="40">
        <v>32066</v>
      </c>
    </row>
    <row r="4345" spans="1:2">
      <c r="A4345" s="35">
        <v>44732</v>
      </c>
      <c r="B4345" s="40">
        <v>43063</v>
      </c>
    </row>
    <row r="4346" spans="1:2">
      <c r="A4346" s="35">
        <v>44733</v>
      </c>
      <c r="B4346" s="40">
        <v>65326</v>
      </c>
    </row>
    <row r="4347" spans="1:2">
      <c r="A4347" s="35">
        <v>44734</v>
      </c>
      <c r="B4347" s="40">
        <v>54360</v>
      </c>
    </row>
    <row r="4348" spans="1:2">
      <c r="A4348" s="35">
        <v>44735</v>
      </c>
      <c r="B4348" s="40">
        <v>43705</v>
      </c>
    </row>
    <row r="4349" spans="1:2">
      <c r="A4349" s="35">
        <v>44736</v>
      </c>
      <c r="B4349" s="40">
        <v>43120</v>
      </c>
    </row>
    <row r="4350" spans="1:2">
      <c r="A4350" s="35">
        <v>44737</v>
      </c>
      <c r="B4350" s="40">
        <v>47485</v>
      </c>
    </row>
    <row r="4351" spans="1:2">
      <c r="A4351" s="35">
        <v>44738</v>
      </c>
      <c r="B4351" s="40">
        <v>42649</v>
      </c>
    </row>
    <row r="4352" spans="1:2">
      <c r="A4352" s="35">
        <v>44739</v>
      </c>
      <c r="B4352" s="40">
        <v>37252</v>
      </c>
    </row>
    <row r="4353" spans="1:2">
      <c r="A4353" s="35">
        <v>44740</v>
      </c>
      <c r="B4353" s="40">
        <v>44806</v>
      </c>
    </row>
    <row r="4354" spans="1:2">
      <c r="A4354" s="35">
        <v>44741</v>
      </c>
      <c r="B4354" s="40">
        <v>41593</v>
      </c>
    </row>
    <row r="4355" spans="1:2">
      <c r="A4355" s="35">
        <v>44742</v>
      </c>
      <c r="B4355" s="40">
        <v>41520</v>
      </c>
    </row>
    <row r="4356" spans="1:2">
      <c r="A4356" s="35">
        <v>44743</v>
      </c>
      <c r="B4356" s="40">
        <v>41276</v>
      </c>
    </row>
    <row r="4357" spans="1:2">
      <c r="A4357" s="35">
        <v>44744</v>
      </c>
      <c r="B4357" s="40">
        <v>42316</v>
      </c>
    </row>
    <row r="4358" spans="1:2">
      <c r="A4358" s="35">
        <v>44745</v>
      </c>
      <c r="B4358" s="40">
        <v>38719</v>
      </c>
    </row>
    <row r="4359" spans="1:2">
      <c r="A4359" s="35">
        <v>44746</v>
      </c>
      <c r="B4359" s="40">
        <v>42140</v>
      </c>
    </row>
    <row r="4360" spans="1:2">
      <c r="A4360" s="35">
        <v>44747</v>
      </c>
      <c r="B4360" s="40">
        <v>44717</v>
      </c>
    </row>
    <row r="4361" spans="1:2">
      <c r="A4361" s="35">
        <v>44748</v>
      </c>
      <c r="B4361" s="40">
        <v>45401</v>
      </c>
    </row>
    <row r="4362" spans="1:2">
      <c r="A4362" s="35">
        <v>44749</v>
      </c>
      <c r="B4362" s="40">
        <v>46050</v>
      </c>
    </row>
    <row r="4363" spans="1:2">
      <c r="A4363" s="35">
        <v>44750</v>
      </c>
      <c r="B4363" s="40">
        <v>44741</v>
      </c>
    </row>
    <row r="4364" spans="1:2">
      <c r="A4364" s="35">
        <v>44751</v>
      </c>
      <c r="B4364" s="40">
        <v>47058</v>
      </c>
    </row>
    <row r="4365" spans="1:2">
      <c r="A4365" s="35">
        <v>44752</v>
      </c>
      <c r="B4365" s="40">
        <v>44154</v>
      </c>
    </row>
    <row r="4366" spans="1:2">
      <c r="A4366" s="35">
        <v>44753</v>
      </c>
      <c r="B4366" s="40">
        <v>42739</v>
      </c>
    </row>
    <row r="4367" spans="1:2">
      <c r="A4367" s="35">
        <v>44754</v>
      </c>
      <c r="B4367" s="40">
        <v>45037</v>
      </c>
    </row>
    <row r="4368" spans="1:2">
      <c r="A4368" s="35">
        <v>44755</v>
      </c>
      <c r="B4368" s="40">
        <v>46715</v>
      </c>
    </row>
    <row r="4369" spans="1:2">
      <c r="A4369" s="35">
        <v>44756</v>
      </c>
      <c r="B4369" s="40">
        <v>46293</v>
      </c>
    </row>
    <row r="4370" spans="1:2">
      <c r="A4370" s="35">
        <v>44757</v>
      </c>
      <c r="B4370" s="40">
        <v>45023</v>
      </c>
    </row>
    <row r="4371" spans="1:2">
      <c r="A4371" s="35">
        <v>44758</v>
      </c>
      <c r="B4371" s="40">
        <v>48260</v>
      </c>
    </row>
    <row r="4372" spans="1:2">
      <c r="A4372" s="35">
        <v>44759</v>
      </c>
      <c r="B4372" s="40">
        <v>40796</v>
      </c>
    </row>
    <row r="4373" spans="1:2">
      <c r="A4373" s="35">
        <v>44760</v>
      </c>
      <c r="B4373" s="40">
        <v>38798</v>
      </c>
    </row>
    <row r="4374" spans="1:2">
      <c r="A4374" s="35">
        <v>44761</v>
      </c>
      <c r="B4374" s="40">
        <v>36895</v>
      </c>
    </row>
    <row r="4375" spans="1:2">
      <c r="A4375" s="35">
        <v>44762</v>
      </c>
      <c r="B4375" s="40">
        <v>42070</v>
      </c>
    </row>
    <row r="4376" spans="1:2">
      <c r="A4376" s="35">
        <v>44763</v>
      </c>
      <c r="B4376" s="40">
        <v>41430</v>
      </c>
    </row>
    <row r="4377" spans="1:2">
      <c r="A4377" s="35">
        <v>44764</v>
      </c>
      <c r="B4377" s="40">
        <v>39453</v>
      </c>
    </row>
    <row r="4378" spans="1:2">
      <c r="A4378" s="35">
        <v>44765</v>
      </c>
      <c r="B4378" s="40">
        <v>43414</v>
      </c>
    </row>
    <row r="4379" spans="1:2">
      <c r="A4379" s="35">
        <v>44766</v>
      </c>
      <c r="B4379" s="40">
        <v>40175</v>
      </c>
    </row>
    <row r="4380" spans="1:2">
      <c r="A4380" s="35">
        <v>44767</v>
      </c>
      <c r="B4380" s="40">
        <v>38114</v>
      </c>
    </row>
    <row r="4381" spans="1:2">
      <c r="A4381" s="35">
        <v>44768</v>
      </c>
      <c r="B4381" s="40">
        <v>41296</v>
      </c>
    </row>
    <row r="4382" spans="1:2">
      <c r="A4382" s="35">
        <v>44769</v>
      </c>
      <c r="B4382" s="40">
        <v>39282</v>
      </c>
    </row>
    <row r="4383" spans="1:2">
      <c r="A4383" s="35">
        <v>44770</v>
      </c>
      <c r="B4383" s="40">
        <v>43096</v>
      </c>
    </row>
    <row r="4384" spans="1:2">
      <c r="A4384" s="35">
        <v>44771</v>
      </c>
      <c r="B4384" s="40">
        <v>41584</v>
      </c>
    </row>
    <row r="4385" spans="1:2">
      <c r="A4385" s="35">
        <v>44772</v>
      </c>
      <c r="B4385" s="40">
        <v>42718</v>
      </c>
    </row>
    <row r="4386" spans="1:2">
      <c r="A4386" s="35">
        <v>44773</v>
      </c>
      <c r="B4386" s="40">
        <v>36041</v>
      </c>
    </row>
    <row r="4387" spans="1:2">
      <c r="A4387" s="35">
        <v>44774</v>
      </c>
      <c r="B4387" s="40">
        <v>39471</v>
      </c>
    </row>
    <row r="4388" spans="1:2">
      <c r="A4388" s="35">
        <v>44775</v>
      </c>
      <c r="B4388" s="40">
        <v>43885</v>
      </c>
    </row>
    <row r="4389" spans="1:2">
      <c r="A4389" s="35">
        <v>44776</v>
      </c>
      <c r="B4389" s="40">
        <v>43731</v>
      </c>
    </row>
    <row r="4390" spans="1:2">
      <c r="A4390" s="35">
        <v>44777</v>
      </c>
      <c r="B4390" s="40">
        <v>43239</v>
      </c>
    </row>
    <row r="4391" spans="1:2">
      <c r="A4391" s="35">
        <v>44778</v>
      </c>
      <c r="B4391" s="40">
        <v>41383</v>
      </c>
    </row>
    <row r="4392" spans="1:2">
      <c r="A4392" s="35">
        <v>44779</v>
      </c>
      <c r="B4392" s="40">
        <v>43546</v>
      </c>
    </row>
    <row r="4393" spans="1:2">
      <c r="A4393" s="35">
        <v>44780</v>
      </c>
      <c r="B4393" s="40">
        <v>40347</v>
      </c>
    </row>
    <row r="4394" spans="1:2">
      <c r="A4394" s="35">
        <v>44781</v>
      </c>
      <c r="B4394" s="40">
        <v>41602</v>
      </c>
    </row>
    <row r="4395" spans="1:2">
      <c r="A4395" s="35">
        <v>44782</v>
      </c>
      <c r="B4395" s="40">
        <v>44418</v>
      </c>
    </row>
    <row r="4396" spans="1:2">
      <c r="A4396" s="35">
        <v>44783</v>
      </c>
      <c r="B4396" s="40">
        <v>44518</v>
      </c>
    </row>
    <row r="4397" spans="1:2">
      <c r="A4397" s="35">
        <v>44784</v>
      </c>
      <c r="B4397" s="40">
        <v>43132</v>
      </c>
    </row>
    <row r="4398" spans="1:2">
      <c r="A4398" s="35">
        <v>44785</v>
      </c>
      <c r="B4398" s="40">
        <v>40118</v>
      </c>
    </row>
    <row r="4399" spans="1:2">
      <c r="A4399" s="35">
        <v>44786</v>
      </c>
      <c r="B4399" s="40">
        <v>42116</v>
      </c>
    </row>
    <row r="4400" spans="1:2">
      <c r="A4400" s="35">
        <v>44787</v>
      </c>
      <c r="B4400" s="40">
        <v>38252</v>
      </c>
    </row>
    <row r="4401" spans="1:2">
      <c r="A4401" s="35">
        <v>44788</v>
      </c>
      <c r="B4401" s="40">
        <v>37735</v>
      </c>
    </row>
    <row r="4402" spans="1:2">
      <c r="A4402" s="35">
        <v>44789</v>
      </c>
      <c r="B4402" s="40">
        <v>36390</v>
      </c>
    </row>
    <row r="4403" spans="1:2">
      <c r="A4403" s="35">
        <v>44790</v>
      </c>
      <c r="B4403" s="40">
        <v>32093</v>
      </c>
    </row>
    <row r="4404" spans="1:2">
      <c r="A4404" s="35">
        <v>44791</v>
      </c>
      <c r="B4404" s="40">
        <v>41050</v>
      </c>
    </row>
    <row r="4405" spans="1:2">
      <c r="A4405" s="35">
        <v>44792</v>
      </c>
      <c r="B4405" s="40">
        <v>66972</v>
      </c>
    </row>
    <row r="4406" spans="1:2">
      <c r="A4406" s="35">
        <v>44793</v>
      </c>
      <c r="B4406" s="40">
        <v>48010</v>
      </c>
    </row>
    <row r="4407" spans="1:2">
      <c r="A4407" s="35">
        <v>44794</v>
      </c>
      <c r="B4407" s="40">
        <v>39807</v>
      </c>
    </row>
    <row r="4408" spans="1:2">
      <c r="A4408" s="35">
        <v>44795</v>
      </c>
      <c r="B4408" s="40">
        <v>38066</v>
      </c>
    </row>
    <row r="4409" spans="1:2">
      <c r="A4409" s="35">
        <v>44796</v>
      </c>
      <c r="B4409" s="40">
        <v>41519</v>
      </c>
    </row>
    <row r="4410" spans="1:2">
      <c r="A4410" s="35">
        <v>44797</v>
      </c>
      <c r="B4410" s="40">
        <v>42948</v>
      </c>
    </row>
    <row r="4411" spans="1:2">
      <c r="A4411" s="35">
        <v>44798</v>
      </c>
      <c r="B4411" s="40">
        <v>24736</v>
      </c>
    </row>
    <row r="4412" spans="1:2">
      <c r="A4412" s="35">
        <v>44799</v>
      </c>
      <c r="B4412" s="40">
        <v>36636</v>
      </c>
    </row>
    <row r="4413" spans="1:2">
      <c r="A4413" s="35">
        <v>44800</v>
      </c>
      <c r="B4413" s="40">
        <v>37025</v>
      </c>
    </row>
    <row r="4414" spans="1:2">
      <c r="A4414" s="35">
        <v>44801</v>
      </c>
      <c r="B4414" s="40">
        <v>35994</v>
      </c>
    </row>
    <row r="4415" spans="1:2">
      <c r="A4415" s="35">
        <v>44802</v>
      </c>
      <c r="B4415" s="40">
        <v>34262</v>
      </c>
    </row>
    <row r="4416" spans="1:2">
      <c r="A4416" s="35">
        <v>44803</v>
      </c>
      <c r="B4416" s="40">
        <v>36911</v>
      </c>
    </row>
    <row r="4417" spans="1:2">
      <c r="A4417" s="35">
        <v>44804</v>
      </c>
      <c r="B4417" s="40">
        <v>40020</v>
      </c>
    </row>
    <row r="4418" spans="1:2">
      <c r="A4418" s="35">
        <v>44805</v>
      </c>
      <c r="B4418" s="40">
        <v>37781</v>
      </c>
    </row>
    <row r="4419" spans="1:2">
      <c r="A4419" s="35">
        <v>44806</v>
      </c>
      <c r="B4419" s="40">
        <v>36072</v>
      </c>
    </row>
    <row r="4420" spans="1:2">
      <c r="A4420" s="35">
        <v>44807</v>
      </c>
      <c r="B4420" s="40">
        <v>37957</v>
      </c>
    </row>
    <row r="4421" spans="1:2">
      <c r="A4421" s="35">
        <v>44808</v>
      </c>
      <c r="B4421" s="40">
        <v>33863</v>
      </c>
    </row>
    <row r="4422" spans="1:2">
      <c r="A4422" s="35">
        <v>44809</v>
      </c>
      <c r="B4422" s="40">
        <v>35571</v>
      </c>
    </row>
    <row r="4423" spans="1:2">
      <c r="A4423" s="35">
        <v>44810</v>
      </c>
      <c r="B4423" s="40">
        <v>34323</v>
      </c>
    </row>
    <row r="4424" spans="1:2">
      <c r="A4424" s="35">
        <v>44811</v>
      </c>
      <c r="B4424" s="40">
        <v>36468</v>
      </c>
    </row>
    <row r="4425" spans="1:2">
      <c r="A4425" s="35">
        <v>44812</v>
      </c>
      <c r="B4425" s="40">
        <v>27763</v>
      </c>
    </row>
    <row r="4426" spans="1:2">
      <c r="A4426" s="35">
        <v>44813</v>
      </c>
      <c r="B4426" s="40">
        <v>30285</v>
      </c>
    </row>
    <row r="4427" spans="1:2">
      <c r="A4427" s="35">
        <v>44814</v>
      </c>
      <c r="B4427" s="40">
        <v>0</v>
      </c>
    </row>
    <row r="4428" spans="1:2">
      <c r="A4428" s="35">
        <v>44815</v>
      </c>
      <c r="B4428" s="40">
        <v>0</v>
      </c>
    </row>
    <row r="4429" spans="1:2">
      <c r="A4429" s="35">
        <v>44816</v>
      </c>
      <c r="B4429" s="40">
        <v>22560</v>
      </c>
    </row>
    <row r="4430" spans="1:2">
      <c r="A4430" s="35">
        <v>44817</v>
      </c>
      <c r="B4430" s="40">
        <v>22967</v>
      </c>
    </row>
    <row r="4431" spans="1:2">
      <c r="A4431" s="35">
        <v>44818</v>
      </c>
      <c r="B4431" s="40">
        <v>30459</v>
      </c>
    </row>
    <row r="4432" spans="1:2">
      <c r="A4432" s="35">
        <v>44819</v>
      </c>
      <c r="B4432" s="40">
        <v>29192</v>
      </c>
    </row>
    <row r="4433" spans="1:2">
      <c r="A4433" s="35">
        <v>44820</v>
      </c>
      <c r="B4433" s="40">
        <v>26532</v>
      </c>
    </row>
    <row r="4434" spans="1:2">
      <c r="A4434" s="35">
        <v>44821</v>
      </c>
      <c r="B4434" s="40">
        <v>24819</v>
      </c>
    </row>
    <row r="4435" spans="1:2">
      <c r="A4435" s="35">
        <v>44822</v>
      </c>
      <c r="B4435" s="40">
        <v>22844</v>
      </c>
    </row>
    <row r="4436" spans="1:2">
      <c r="A4436" s="35">
        <v>44823</v>
      </c>
      <c r="B4436" s="40">
        <v>23197</v>
      </c>
    </row>
    <row r="4437" spans="1:2">
      <c r="A4437" s="35">
        <v>44824</v>
      </c>
      <c r="B4437" s="40">
        <v>29688</v>
      </c>
    </row>
    <row r="4438" spans="1:2">
      <c r="A4438" s="35">
        <v>44825</v>
      </c>
      <c r="B4438" s="40">
        <v>31156</v>
      </c>
    </row>
    <row r="4439" spans="1:2">
      <c r="A4439" s="35">
        <v>44826</v>
      </c>
      <c r="B4439" s="40">
        <v>31360</v>
      </c>
    </row>
    <row r="4440" spans="1:2">
      <c r="A4440" s="35">
        <v>44827</v>
      </c>
      <c r="B4440" s="40">
        <v>24856</v>
      </c>
    </row>
    <row r="4441" spans="1:2">
      <c r="A4441" s="35">
        <v>44828</v>
      </c>
      <c r="B4441" s="40">
        <v>25246</v>
      </c>
    </row>
    <row r="4442" spans="1:2">
      <c r="A4442" s="35">
        <v>44829</v>
      </c>
      <c r="B4442" s="40">
        <v>21402</v>
      </c>
    </row>
    <row r="4443" spans="1:2">
      <c r="A4443" s="35">
        <v>44830</v>
      </c>
      <c r="B4443" s="40">
        <v>22458</v>
      </c>
    </row>
    <row r="4444" spans="1:2">
      <c r="A4444" s="35">
        <v>44831</v>
      </c>
      <c r="B4444" s="40">
        <v>25701</v>
      </c>
    </row>
    <row r="4445" spans="1:2">
      <c r="A4445" s="35">
        <v>44832</v>
      </c>
      <c r="B4445" s="40">
        <v>29470</v>
      </c>
    </row>
    <row r="4446" spans="1:2">
      <c r="A4446" s="35">
        <v>44833</v>
      </c>
      <c r="B4446" s="40">
        <v>28322</v>
      </c>
    </row>
    <row r="4447" spans="1:2">
      <c r="A4447" s="35">
        <v>44834</v>
      </c>
      <c r="B4447" s="40">
        <v>18638</v>
      </c>
    </row>
    <row r="4448" spans="1:2">
      <c r="A4448" s="35">
        <v>44835</v>
      </c>
      <c r="B4448" s="40">
        <v>26895</v>
      </c>
    </row>
    <row r="4449" spans="1:2">
      <c r="A4449" s="35">
        <v>44836</v>
      </c>
      <c r="B4449" s="40">
        <v>22417</v>
      </c>
    </row>
    <row r="4450" spans="1:2">
      <c r="A4450" s="35">
        <v>44837</v>
      </c>
      <c r="B4450" s="40">
        <v>28739</v>
      </c>
    </row>
    <row r="4451" spans="1:2">
      <c r="A4451" s="35">
        <v>44838</v>
      </c>
      <c r="B4451" s="40">
        <v>31355</v>
      </c>
    </row>
    <row r="4452" spans="1:2">
      <c r="A4452" s="35">
        <v>44839</v>
      </c>
      <c r="B4452" s="40">
        <v>27420</v>
      </c>
    </row>
    <row r="4453" spans="1:2">
      <c r="A4453" s="35">
        <v>44840</v>
      </c>
      <c r="B4453" s="40">
        <v>32978</v>
      </c>
    </row>
    <row r="4454" spans="1:2">
      <c r="A4454" s="35">
        <v>44841</v>
      </c>
      <c r="B4454" s="40">
        <v>28071</v>
      </c>
    </row>
    <row r="4455" spans="1:2">
      <c r="A4455" s="35">
        <v>44842</v>
      </c>
      <c r="B4455" s="40">
        <v>30983</v>
      </c>
    </row>
    <row r="4456" spans="1:2">
      <c r="A4456" s="35">
        <v>44843</v>
      </c>
      <c r="B4456" s="40">
        <v>25691</v>
      </c>
    </row>
    <row r="4457" spans="1:2">
      <c r="A4457" s="35">
        <v>44844</v>
      </c>
      <c r="B4457" s="40">
        <v>26070</v>
      </c>
    </row>
    <row r="4458" spans="1:2">
      <c r="A4458" s="35">
        <v>44845</v>
      </c>
      <c r="B4458" s="40">
        <v>33076</v>
      </c>
    </row>
    <row r="4459" spans="1:2">
      <c r="A4459" s="35">
        <v>44846</v>
      </c>
      <c r="B4459" s="40">
        <v>28307</v>
      </c>
    </row>
    <row r="4460" spans="1:2">
      <c r="A4460" s="35">
        <v>44847</v>
      </c>
      <c r="B4460" s="40">
        <v>31433</v>
      </c>
    </row>
    <row r="4461" spans="1:2">
      <c r="A4461" s="35">
        <v>44848</v>
      </c>
      <c r="B4461" s="40">
        <v>28015</v>
      </c>
    </row>
    <row r="4462" spans="1:2">
      <c r="A4462" s="35">
        <v>44849</v>
      </c>
      <c r="B4462" s="40">
        <v>26042</v>
      </c>
    </row>
    <row r="4463" spans="1:2">
      <c r="A4463" s="35">
        <v>44850</v>
      </c>
      <c r="B4463" s="40">
        <v>22793</v>
      </c>
    </row>
    <row r="4464" spans="1:2">
      <c r="A4464" s="35">
        <v>44851</v>
      </c>
      <c r="B4464" s="40">
        <v>27900</v>
      </c>
    </row>
    <row r="4465" spans="1:2">
      <c r="A4465" s="35">
        <v>44852</v>
      </c>
      <c r="B4465" s="40">
        <v>32208</v>
      </c>
    </row>
    <row r="4466" spans="1:2">
      <c r="A4466" s="35">
        <v>44853</v>
      </c>
      <c r="B4466" s="40">
        <v>31765</v>
      </c>
    </row>
    <row r="4467" spans="1:2">
      <c r="A4467" s="35">
        <v>44854</v>
      </c>
      <c r="B4467" s="40">
        <v>25295</v>
      </c>
    </row>
    <row r="4468" spans="1:2">
      <c r="A4468" s="35">
        <v>44855</v>
      </c>
      <c r="B4468" s="40">
        <v>25143</v>
      </c>
    </row>
    <row r="4469" spans="1:2">
      <c r="A4469" s="35">
        <v>44856</v>
      </c>
      <c r="B4469" s="40">
        <v>27676</v>
      </c>
    </row>
    <row r="4470" spans="1:2">
      <c r="A4470" s="35">
        <v>44857</v>
      </c>
      <c r="B4470" s="40">
        <v>14625</v>
      </c>
    </row>
    <row r="4471" spans="1:2">
      <c r="A4471" s="35">
        <v>44858</v>
      </c>
      <c r="B4471" s="40">
        <v>26888</v>
      </c>
    </row>
    <row r="4472" spans="1:2">
      <c r="A4472" s="35">
        <v>44859</v>
      </c>
      <c r="B4472" s="40">
        <v>31397</v>
      </c>
    </row>
    <row r="4473" spans="1:2">
      <c r="A4473" s="35">
        <v>44860</v>
      </c>
      <c r="B4473" s="40">
        <v>32015</v>
      </c>
    </row>
    <row r="4474" spans="1:2">
      <c r="A4474" s="35">
        <v>44861</v>
      </c>
      <c r="B4474" s="40">
        <v>31983</v>
      </c>
    </row>
    <row r="4475" spans="1:2">
      <c r="A4475" s="35">
        <v>44862</v>
      </c>
      <c r="B4475" s="40">
        <v>30083</v>
      </c>
    </row>
    <row r="4476" spans="1:2">
      <c r="A4476" s="35">
        <v>44863</v>
      </c>
      <c r="B4476" s="40">
        <v>29650</v>
      </c>
    </row>
    <row r="4477" spans="1:2">
      <c r="A4477" s="35">
        <v>44864</v>
      </c>
      <c r="B4477" s="40">
        <v>20989</v>
      </c>
    </row>
    <row r="4478" spans="1:2">
      <c r="A4478" s="43">
        <v>44865</v>
      </c>
      <c r="B4478" s="44">
        <v>26467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>Transport For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HemaVarsani</dc:creator>
  <cp:lastModifiedBy>Mark Wilcock</cp:lastModifiedBy>
  <dcterms:created xsi:type="dcterms:W3CDTF">2012-07-10T08:00:56Z</dcterms:created>
  <dcterms:modified xsi:type="dcterms:W3CDTF">2022-11-28T12:43:08Z</dcterms:modified>
</cp:coreProperties>
</file>